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PER REY\Desktop\"/>
    </mc:Choice>
  </mc:AlternateContent>
  <bookViews>
    <workbookView xWindow="0" yWindow="0" windowWidth="28800" windowHeight="12330"/>
  </bookViews>
  <sheets>
    <sheet name="Ayudas_Subsidios" sheetId="1" r:id="rId1"/>
    <sheet name="Hoja1" sheetId="2" r:id="rId2"/>
  </sheets>
  <externalReferences>
    <externalReference r:id="rId3"/>
  </externalReferences>
  <definedNames>
    <definedName name="_xlnm._FilterDatabase" localSheetId="0" hidden="1">Ayudas_Subsidios!$A$1:$N$239</definedName>
    <definedName name="ca">#REF!</definedName>
    <definedName name="capitulo">#REF!</definedName>
    <definedName name="PAR">[1]PART!$1:$1048576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K5" i="2"/>
</calcChain>
</file>

<file path=xl/sharedStrings.xml><?xml version="1.0" encoding="utf-8"?>
<sst xmlns="http://schemas.openxmlformats.org/spreadsheetml/2006/main" count="1958" uniqueCount="458">
  <si>
    <t>Mes</t>
  </si>
  <si>
    <t>No. De cuenta bancario de donde se da el apoyo/ayuda</t>
  </si>
  <si>
    <t>Concepto</t>
  </si>
  <si>
    <t>Partida genérica</t>
  </si>
  <si>
    <t>Tipo Apoyo</t>
  </si>
  <si>
    <t>Sector</t>
  </si>
  <si>
    <t>Tipo de beneficiario</t>
  </si>
  <si>
    <t>Nombre beneficiario</t>
  </si>
  <si>
    <t>CURP</t>
  </si>
  <si>
    <t>RFC</t>
  </si>
  <si>
    <t>Monto pagado</t>
  </si>
  <si>
    <t>Forma en que se entrega la Ayuda o Subsidio</t>
  </si>
  <si>
    <t>Fecha en que se entrega al beneficiario la Ayuda o Subsidio</t>
  </si>
  <si>
    <t>Descripción breve y detallada en que consiste la ayuda o subsidio</t>
  </si>
  <si>
    <t>Ayuda</t>
  </si>
  <si>
    <t>Social</t>
  </si>
  <si>
    <t>Persona Física</t>
  </si>
  <si>
    <t>EVA MARTINEZ GARCIA</t>
  </si>
  <si>
    <t>MAGE751202MHGRRV04</t>
  </si>
  <si>
    <t>FEBRERO</t>
  </si>
  <si>
    <t>Económico</t>
  </si>
  <si>
    <t>Persona Moral</t>
  </si>
  <si>
    <t>GRUPO CONSTRUCTOR SAACH SA DE CV</t>
  </si>
  <si>
    <t>GCS190801CF4</t>
  </si>
  <si>
    <t>PAGO RENTA DE MAQUINARIA</t>
  </si>
  <si>
    <t>JOSE LEONEL LOZADA SANCHEZ</t>
  </si>
  <si>
    <t>LOSL770206HHGZNN01</t>
  </si>
  <si>
    <t>PAGO REHABILITACION DE DIFERENTES CAMINOS</t>
  </si>
  <si>
    <t>FAUSTA CALVA HERNANDEZ</t>
  </si>
  <si>
    <t>CAHF690906MHGLRS08</t>
  </si>
  <si>
    <t>APOYO PARA UN ATAUD</t>
  </si>
  <si>
    <t>MARCELO MOEDANO PELCASTRE</t>
  </si>
  <si>
    <t>MOPM440202HHGDLR01</t>
  </si>
  <si>
    <t>RUBEN BALDERRAMA BACA</t>
  </si>
  <si>
    <t>BABR900608HHGLCB05</t>
  </si>
  <si>
    <t>ROSA BAUTISTA HERNANDEZ</t>
  </si>
  <si>
    <t>BAHR561216MHGTRS04</t>
  </si>
  <si>
    <t>MIGUEL NARANJO ACUÑA</t>
  </si>
  <si>
    <t>NAAM791015HHGRCG07</t>
  </si>
  <si>
    <t>MARZO</t>
  </si>
  <si>
    <t>OSCAR MARIO ESCOTO ORTEGA</t>
  </si>
  <si>
    <t>EOOO671017HHGSRS03</t>
  </si>
  <si>
    <t>PAGO APOYO VIAJES DE MATERIAL PARA DIFERENTES REHABILITACIONES</t>
  </si>
  <si>
    <t>MARIO HERNANDEZ SILVA</t>
  </si>
  <si>
    <t>HESM760203HDFRLR02</t>
  </si>
  <si>
    <t xml:space="preserve">APOYO PARA REALIZARSE ESTUDIOS MEDICOS </t>
  </si>
  <si>
    <t>JORGE DEL OSO OLGUIN</t>
  </si>
  <si>
    <t>OOOJ640209HHGSLR07</t>
  </si>
  <si>
    <t>APOYO PARA TRASLADO</t>
  </si>
  <si>
    <t xml:space="preserve">JUSTINA HERNADNEZ </t>
  </si>
  <si>
    <t>HEXJ650926MHGRXS01</t>
  </si>
  <si>
    <t>APOYO A RESCATE DE LA LENGUA MATERNA</t>
  </si>
  <si>
    <t>MARTHA ALEJANDRA CORDOVA SALAS</t>
  </si>
  <si>
    <t>COSM680303MDFRLR02</t>
  </si>
  <si>
    <t>APOYO PARA RECETA MEDICA</t>
  </si>
  <si>
    <t>RAFAEL PEREZ HERNANDEZ</t>
  </si>
  <si>
    <t>PEHR910523HHGRRF03</t>
  </si>
  <si>
    <t>APOYO PARA REALIZAR GASTOS DE FESTEJO TRADICIONAL</t>
  </si>
  <si>
    <t>DULCE MARIA LOPEZ PALAFOX</t>
  </si>
  <si>
    <t>LOPD860929MDFPLL02</t>
  </si>
  <si>
    <t>CORONA GREZ ROSA</t>
  </si>
  <si>
    <t>COGR350830MHGRRS08</t>
  </si>
  <si>
    <t>ANGEL CRUZ HERNANDEZ</t>
  </si>
  <si>
    <t>CUHA701001HHGRRN04</t>
  </si>
  <si>
    <t>APOYO PARA GASTOS FUNERARIOS</t>
  </si>
  <si>
    <t>JAYDY MITCHELL ROMAN LUNA</t>
  </si>
  <si>
    <t>ROLJ010304MHGMNYA0</t>
  </si>
  <si>
    <t>APOYO PARA GASTOS DE COMPETENCIA DE CICLISMO</t>
  </si>
  <si>
    <t>FRANCISCO JAVIER HERRERA RUIZ</t>
  </si>
  <si>
    <t>HERF771203HHGRZR12</t>
  </si>
  <si>
    <t>APOYO PARA GASTOS DE ENTRENAMIENTO Y COMPETENCIA</t>
  </si>
  <si>
    <t>ENRIQUE HERNANDEZ MARTINEZ</t>
  </si>
  <si>
    <t>HEME730824HHGRRN01</t>
  </si>
  <si>
    <t>APOYO GASTOS MEDICOS</t>
  </si>
  <si>
    <t>HILARIO CRUZ GARCIA</t>
  </si>
  <si>
    <t>CUGH950113HHGRRL01</t>
  </si>
  <si>
    <t>EFREN MENDOZA CALVA</t>
  </si>
  <si>
    <t>MECE790308HHGNLF09</t>
  </si>
  <si>
    <t>PAGO TRASLADO PARA BRINDAR ATENCION MEDICA</t>
  </si>
  <si>
    <t>RAUL BADILLO JIMENEZ</t>
  </si>
  <si>
    <t>BAJR671103HHGDML06</t>
  </si>
  <si>
    <t>BAJR671103HHGDML07</t>
  </si>
  <si>
    <t>YARELY MARTINEZ RUEDA</t>
  </si>
  <si>
    <t>MARY920902MHGRDR05</t>
  </si>
  <si>
    <t>APOYO PARA UNA SILLA DE RUEDAS</t>
  </si>
  <si>
    <t>Persona Física con Actividad Empresarial y Profesional</t>
  </si>
  <si>
    <t>FRANCISCO ANTONIO VERGARA CALVA</t>
  </si>
  <si>
    <t>VECF931004UC0</t>
  </si>
  <si>
    <t>PAGO MANGUERA REFORZADA EN APOYO A PERSONAS DE ESCASOS RECURSOS</t>
  </si>
  <si>
    <t>LAURA CHIAPA HERNANDEZ</t>
  </si>
  <si>
    <t>CIHL761019GB3</t>
  </si>
  <si>
    <t>PAGO APOYO CON RENTA DE MAQUINARIA PARA REHABILITACION DE CAMINOS</t>
  </si>
  <si>
    <t>ABRIL</t>
  </si>
  <si>
    <t>ALMA NAYELLI BALDERRAMA</t>
  </si>
  <si>
    <t>BACA870512MHGDML05</t>
  </si>
  <si>
    <t>APOYO PAGO TRASLADO DE PERSONAS QUE ACUDEN A VACUNACION</t>
  </si>
  <si>
    <t>RAFAEL ERNESTO CAMACHO GOMEZ</t>
  </si>
  <si>
    <t>CAGR751107HMCMMF04</t>
  </si>
  <si>
    <t>APOYO POR RETIRO DE PUESTO DE VENTA</t>
  </si>
  <si>
    <t>ELISA PAREDES PLATAS</t>
  </si>
  <si>
    <t>PAPE840714MPLRLL08</t>
  </si>
  <si>
    <t>APOYO PARA COMPRA DE UNIFORMES</t>
  </si>
  <si>
    <t>GUILLERMO CARRILLO FUENTES</t>
  </si>
  <si>
    <t>CAFG700919HHGRNL18</t>
  </si>
  <si>
    <t>APOYO DE ENERGIA ELECTRICA SISTEMA DE REBOMBEO EN SANTA RITA EL XITHE Y VAQUERIAS</t>
  </si>
  <si>
    <t>MA INES LUGO CALERO</t>
  </si>
  <si>
    <t>LUCI660127MHGGLN03</t>
  </si>
  <si>
    <t>JESUS MANUEL SOTO HERNANDEZ</t>
  </si>
  <si>
    <t>SOHJ910714HHGTRS04</t>
  </si>
  <si>
    <t>APOYO ESTUDIOS MEDICOS</t>
  </si>
  <si>
    <t xml:space="preserve">APOYO GASTOS DE TRASLADO </t>
  </si>
  <si>
    <t>BENITO TORRES PELCASTRE</t>
  </si>
  <si>
    <t>TOPB760321HHGRLN02</t>
  </si>
  <si>
    <t xml:space="preserve">APOYO PARA PARTICIPAR EN COMPETENCIAS DE CICLISMO </t>
  </si>
  <si>
    <t>MARIA YESENIA MARTINEZ ZUÑIGA</t>
  </si>
  <si>
    <t>MAZY870506MHGRXS07</t>
  </si>
  <si>
    <t>PAGO RENTA DE MAQUINARIA APOYO A DIFERENTES LOCALIDADES</t>
  </si>
  <si>
    <t>LIBRADO SILVA PERALTA</t>
  </si>
  <si>
    <t>SIPL720817HHGLRB05</t>
  </si>
  <si>
    <t>PAGO APOYO GASTOS FUNERARIOS</t>
  </si>
  <si>
    <t>LEONARDO HERNANDEZ SANCHEZ</t>
  </si>
  <si>
    <t>HESL780122GH4</t>
  </si>
  <si>
    <t>SILLA DE RUEDAS PARA PERSONAS DE ESCASOS RECURSOS</t>
  </si>
  <si>
    <t>EVA ESCAMILLA MORALES</t>
  </si>
  <si>
    <t>CORONAS FLORALES PARA CONDOLENCIAS CON MOTIVO DE PERSONAS FALLECIDAS APOYO A DIFERENTES PERSONAS</t>
  </si>
  <si>
    <t>APOYO GASTOS PARA PARTICIPAR EN COMPETENCIAS DE CICLISMO</t>
  </si>
  <si>
    <t>MA TERESA MARTINEZ PALAFOX</t>
  </si>
  <si>
    <t>MAPT711015MHGRLR01</t>
  </si>
  <si>
    <t>APOYO GASTOS FUNERARIOS</t>
  </si>
  <si>
    <t>JOVITA LOPEZ LICONA</t>
  </si>
  <si>
    <t>LOLJ800528MHGPCV02</t>
  </si>
  <si>
    <t>ANA MARIA PEREZ LOPEZ</t>
  </si>
  <si>
    <t>PELA880609MHGRPN01</t>
  </si>
  <si>
    <t>APOYO PARA COMPRA DE MATERIAL PARA REHABILITACION DE SU HOGAR</t>
  </si>
  <si>
    <t>VICTORIA DURAN HERNANDEZ</t>
  </si>
  <si>
    <t>DUHV791117MHGRRC07</t>
  </si>
  <si>
    <t>APOYO PARA GASTO DE DESPENSA</t>
  </si>
  <si>
    <t>MARIA DEL SOCORRO BALDERRAMA HERNANDEZ</t>
  </si>
  <si>
    <t>BAHS830627MHGLRC01</t>
  </si>
  <si>
    <t>FRANCISCO ALEJANDRO ISLAS GARDUÑO</t>
  </si>
  <si>
    <t>IAGF841009HDFSRR00</t>
  </si>
  <si>
    <t>APOYO GASTOS DE SU HOGAR</t>
  </si>
  <si>
    <t>DANIEL HERNANDEZ OJEDA</t>
  </si>
  <si>
    <t>HEOD930529HHGRJN04</t>
  </si>
  <si>
    <t>GERARDO SOBERANES HERNANDEZ</t>
  </si>
  <si>
    <t>SOHG760722HHGBRR08</t>
  </si>
  <si>
    <t>APOYO PARA FIESTA PATRONAL EN LOS SABINOS</t>
  </si>
  <si>
    <t>MAYO</t>
  </si>
  <si>
    <t>APOYO A MEDICO VETERINARIO PARA TRASLADARSE A LAS LOCALIDADES PARA BRINDAR ATENCION EN CAMPAÑA NACIONAL CONTRA LA TUBERCULOSIS</t>
  </si>
  <si>
    <t>CARLOS ALBERTO MANZANO ALCIBAR</t>
  </si>
  <si>
    <t>MAAC911104HHGNLR02</t>
  </si>
  <si>
    <t>NAYELI BAUTISTA PEREZ</t>
  </si>
  <si>
    <t>BAPN871102MHGTRY09</t>
  </si>
  <si>
    <t>BLAS BACA CRUZ</t>
  </si>
  <si>
    <t>BACB690203HHGCRL09</t>
  </si>
  <si>
    <t>APOYO PARA FIESTA PATRONAL EN SANTA CRUZ DE MONTECILLOS</t>
  </si>
  <si>
    <t>FRANCISCO BADILLO ACUÑA</t>
  </si>
  <si>
    <t>BAAF740604HHGDCR07</t>
  </si>
  <si>
    <t>APOYO PARA FIESTA PATRONAL EN COLONIA EL SABINO</t>
  </si>
  <si>
    <t>ANTONIA BARDALES CALVA</t>
  </si>
  <si>
    <t>BXCA440410MHGRLN06</t>
  </si>
  <si>
    <t>MARCOS GONZALEZ MONTIEL</t>
  </si>
  <si>
    <t>GOMM591007HHGNNR01</t>
  </si>
  <si>
    <t>APOYO PARA FIESTA PATRONAL EN METLAPA</t>
  </si>
  <si>
    <t>CRUZ ROJA MEXICANA</t>
  </si>
  <si>
    <t>APOYO MENSUAL A CRUZ ROJA MEXICANA CORRESPONDIENTE ABRIL</t>
  </si>
  <si>
    <t>YENI VELAZQUEZ AGUILAR</t>
  </si>
  <si>
    <t>VEAY880721MMCLGN09</t>
  </si>
  <si>
    <t>APOYO GASTOS DE DRENAJE</t>
  </si>
  <si>
    <t>CESAR LICONA ZIMBRON</t>
  </si>
  <si>
    <t>LIZC920831HHGCMS05</t>
  </si>
  <si>
    <t>APOYO A MEDICO VETERINARIO QUE COLOCA ARETES A GANADO DE LOCALIDADES</t>
  </si>
  <si>
    <t>MA GUADALUPE SANCHEZ VILLAREAL</t>
  </si>
  <si>
    <t>SAVG680215MHGNLD02</t>
  </si>
  <si>
    <t>FLORIBERTA ESCAMILLA ANGELES</t>
  </si>
  <si>
    <t>EAAF531101MHGSNL01</t>
  </si>
  <si>
    <t>APOYO PARA TRANSPORTE</t>
  </si>
  <si>
    <t>BALBINA ORTIZ MOEDANO</t>
  </si>
  <si>
    <t>OIMB360331MHGRDL09</t>
  </si>
  <si>
    <t>FRANCISCO MENDOZA SOBERANES</t>
  </si>
  <si>
    <t>MESF590129HHGNBR04</t>
  </si>
  <si>
    <t>APOYO PARA LIGA DE BEISBOL</t>
  </si>
  <si>
    <t>MARTIN HERNANDEZ RODRIGUEZ</t>
  </si>
  <si>
    <t>HERM631003HHGRDR09</t>
  </si>
  <si>
    <t>EVA HERNANDEZ BARDALES</t>
  </si>
  <si>
    <t>HEBE641027MHGRRV00</t>
  </si>
  <si>
    <t>Efectivo</t>
  </si>
  <si>
    <t>LAZARO BACA RAMIREZ</t>
  </si>
  <si>
    <t>BARL640917HHGCMZ04</t>
  </si>
  <si>
    <t>BERTHA ACASIO CALVA</t>
  </si>
  <si>
    <t>AACB840501MHGCLR06</t>
  </si>
  <si>
    <t>APOYO DE ENERGIA ELECTRICA SISTEMA DE AGUA NACIDA EN SAUZ SABINO, SAUZ XHATE Y MESA DE DOÑANA</t>
  </si>
  <si>
    <t>ADELA HERNANDEZ BARDALES</t>
  </si>
  <si>
    <t>HEBA660908MHGRRD05</t>
  </si>
  <si>
    <t>ALMA ROSA SERRANO CALVA</t>
  </si>
  <si>
    <t>SECA900830MMCRLL05</t>
  </si>
  <si>
    <t xml:space="preserve">VALENTIN SERRANO MARTINEZ </t>
  </si>
  <si>
    <t>SEMV700214HDFRRL00</t>
  </si>
  <si>
    <t>EUDOXIO SOLIS ESCORZA</t>
  </si>
  <si>
    <t>SOEE771101HDFLSD02</t>
  </si>
  <si>
    <t>APOYO AL SINDICATO PARA FESTEJO DEL 10 DE MAYO</t>
  </si>
  <si>
    <t>APOYO MENSUAL A CRUZ ROJA MEXICANA CORRESPONDIENTE MAYO</t>
  </si>
  <si>
    <t>FEDERACION MEXICANA DE CICLISMO</t>
  </si>
  <si>
    <t>FMC570903L95</t>
  </si>
  <si>
    <t>APOYO PARA EVENTO NACIONAL DE CICLISMO EN EL MUNICIPIO</t>
  </si>
  <si>
    <t>ARLIN JACOB URIBE ESTRADA</t>
  </si>
  <si>
    <t>UIEA980324HHGRSR02</t>
  </si>
  <si>
    <t>APOYO ENCARPADO A COMERCIANTES</t>
  </si>
  <si>
    <t>YAQUELINE SIERRA BRACHO</t>
  </si>
  <si>
    <t>SIBY900401MMCRRQ07</t>
  </si>
  <si>
    <t>MARCOS CRUZ BARDALES CALVA</t>
  </si>
  <si>
    <t>BACM440404HHGRLR03</t>
  </si>
  <si>
    <t>AMILIA ORDAZ DURAN</t>
  </si>
  <si>
    <t>OADE690720MHGRRM05</t>
  </si>
  <si>
    <t>SIXTA ANGELES HERNANDEZ</t>
  </si>
  <si>
    <t>AEHS690401MHGNRX01</t>
  </si>
  <si>
    <t>RUFINA SANCHEZ CRUZ</t>
  </si>
  <si>
    <t>SACR760229MHGNRF04</t>
  </si>
  <si>
    <t>APOYO PARA UNA DESPENSA</t>
  </si>
  <si>
    <t>MARGARITA MELO BACA</t>
  </si>
  <si>
    <t>MEBM690827MHGLCR00</t>
  </si>
  <si>
    <t>APOYO GASTOS DE ALIMENTACION</t>
  </si>
  <si>
    <t>TEOFILO RIVERA MENDOZA</t>
  </si>
  <si>
    <t>RIMT611013HHGVNF04</t>
  </si>
  <si>
    <t>RUFINO HERNANDEZ GARCIA</t>
  </si>
  <si>
    <t>HEGR560719HHGRRF06</t>
  </si>
  <si>
    <t>PEDRO CALVA VILLAR</t>
  </si>
  <si>
    <t>CAVP600729HHGLLD01</t>
  </si>
  <si>
    <t>PAULA ESTRADA HERNANDEZ</t>
  </si>
  <si>
    <t>EAHP670807MHGSRL09</t>
  </si>
  <si>
    <t>AARON MENDOZA HERNANDEZ</t>
  </si>
  <si>
    <t>MEHA470701HHGNRR09</t>
  </si>
  <si>
    <t>LUCINA HERNANDEZ SANCHEZ</t>
  </si>
  <si>
    <t>HESL840107MHGRNC00</t>
  </si>
  <si>
    <t>SEVERO TELLEZ ACUÑA</t>
  </si>
  <si>
    <t>TEAS800108HHGLCV02</t>
  </si>
  <si>
    <t>MARIA MARCELINA RIOS SANCHEZ</t>
  </si>
  <si>
    <t>RISM391128MHGSNR00</t>
  </si>
  <si>
    <t>JUAN GOMEZ CARRILLO</t>
  </si>
  <si>
    <t>GOCJ461102HHGMRN03</t>
  </si>
  <si>
    <t>APOYO SILLA DE RUEDAS</t>
  </si>
  <si>
    <t>FLORENCIA GOMEZ BACA</t>
  </si>
  <si>
    <t>GOBF490204MHGMCL03</t>
  </si>
  <si>
    <t>LUCIA PLATA HERNANDEZ</t>
  </si>
  <si>
    <t>OUJL711018HHGLMC09</t>
  </si>
  <si>
    <t>VECF931004HDFRLR01</t>
  </si>
  <si>
    <t>APOYO LAMPARAS EN COMUNIDADES</t>
  </si>
  <si>
    <t>JUNIO</t>
  </si>
  <si>
    <t>MARIA MEJIA PALAFOX</t>
  </si>
  <si>
    <t>MEPM861022MHGJLR06</t>
  </si>
  <si>
    <t>APOYO PARA COMPRA DE LAMINAS YA QUE SU CASA SE ENCUENTRA EN MAL ESTADO</t>
  </si>
  <si>
    <t>JUAN DE JESUS CHAVEZ NARANJO</t>
  </si>
  <si>
    <t>CANJ990611HHGHRN06</t>
  </si>
  <si>
    <t>APOYO PARA REALIZAR GASTOS DE TITULACION</t>
  </si>
  <si>
    <t>LUIS FERNANDO PELCASTRE RAMIREZ</t>
  </si>
  <si>
    <t>PERL890426HMCLMS02</t>
  </si>
  <si>
    <t>APOYO PARA COMPRA DE MATERIAL Y MANO DE OBRA PARA BAÑOS DE ESCUELA PRIMARIA DE LA COMUNIDAD DE SANTA CATARINA</t>
  </si>
  <si>
    <t>INES PEREZ LOPEZ</t>
  </si>
  <si>
    <t>PELI660121HHGRPN02</t>
  </si>
  <si>
    <t>APOYO PARA FIESTA PATRONAL MONTECILLOS</t>
  </si>
  <si>
    <t>ADOLFO MARIO CRUZ LOPEZ</t>
  </si>
  <si>
    <t>CULA681105HHGRPD01</t>
  </si>
  <si>
    <t>APOYO PARA DESAZOLVE DE LA LAGUNA EN LA LOCALIDAD DE TILTEPEC</t>
  </si>
  <si>
    <t>CANDELARIA MONTERRUBIO SOSA</t>
  </si>
  <si>
    <t>MOSC550202MHGNSN09</t>
  </si>
  <si>
    <t>IRMA VARGAS PEREZ</t>
  </si>
  <si>
    <t>VAPI770104MHGRRR05</t>
  </si>
  <si>
    <t>ANGEL MEDINA ALVAREZ</t>
  </si>
  <si>
    <t>MEAA380802HHGDLN05</t>
  </si>
  <si>
    <t>APOYO PARA GASTOS DE ALIMENTACION, CUIDADO E HIGIENE Y MEDICAMENTOS</t>
  </si>
  <si>
    <t>JUAN MANUEL MEDINA ISLAS</t>
  </si>
  <si>
    <t>MESJ710510HHGDLN02</t>
  </si>
  <si>
    <t>APOYO RENTA DE MAQUINARIA</t>
  </si>
  <si>
    <t>SILVIA ISLAS BARRIOS</t>
  </si>
  <si>
    <t>IABS811102MHGSRL08</t>
  </si>
  <si>
    <t>RUBI SARAI HERNANDEZ MORENO</t>
  </si>
  <si>
    <t>HEMR961130MHGRRB01</t>
  </si>
  <si>
    <t>APOYO FIESTA PATRONAL EN SANTA ANA SUR</t>
  </si>
  <si>
    <t>FELIPE CRUZ MOLANO</t>
  </si>
  <si>
    <t>CUMF510823HHGRLL04</t>
  </si>
  <si>
    <t>ALBERTO BALDERRAMA BACA</t>
  </si>
  <si>
    <t>BABA721115HHGLCL15</t>
  </si>
  <si>
    <t>LIBORIO OLGUIN OLGUIN</t>
  </si>
  <si>
    <t>OUOL690604HHGLLB02</t>
  </si>
  <si>
    <t>APOYO GASTOS DE TRASLADO PARA PARTICIPAR EN EXPOVENTA</t>
  </si>
  <si>
    <t>FRANCISCO PERALTA GARCIA</t>
  </si>
  <si>
    <t>PEGF561207HHGRRR01</t>
  </si>
  <si>
    <t>KANIK CHAN YUK</t>
  </si>
  <si>
    <t>CAYK540719HCSHKN06</t>
  </si>
  <si>
    <t>APOYO PARA SUFAGRAR GASTOS A SU LUGAR DE ORIGEN</t>
  </si>
  <si>
    <t>MARGARITA SALINAS PALAFOX</t>
  </si>
  <si>
    <t>SAPM661230MHGLLR02</t>
  </si>
  <si>
    <t>SALUSTIA GAMERO ELIZALDE</t>
  </si>
  <si>
    <t>GAES550914MHGMLL05</t>
  </si>
  <si>
    <t>APOYO PARA COMPRA DE PAÑALES</t>
  </si>
  <si>
    <t>EZEQUIEL CALVA CALDERON</t>
  </si>
  <si>
    <t>CACE500410HHGLLZ00</t>
  </si>
  <si>
    <t>EFIGENIO GARCIA DOMINGUEZ</t>
  </si>
  <si>
    <t>MARIA ELENA MATEO MARQUEZ</t>
  </si>
  <si>
    <t>MXME850316MHGTRL04</t>
  </si>
  <si>
    <t>ISIDRA PLATA GARNICA</t>
  </si>
  <si>
    <t>PAGI720404MHGLRS07</t>
  </si>
  <si>
    <t>ANDRES ACUÑA LUGO</t>
  </si>
  <si>
    <t>AULA650204HHGCGN06</t>
  </si>
  <si>
    <t>APOYO PARA TRASLADARSE A LA CD DE PACHUCA PARA RECIBIR TRATAMIENTO MEDICO</t>
  </si>
  <si>
    <t>URIEL OLVERA VELASCO</t>
  </si>
  <si>
    <t>OEVU980523HHGLLR09</t>
  </si>
  <si>
    <t>BERTHA BALDERRAMA LOPEZ</t>
  </si>
  <si>
    <t>BALB430408MHGLPR06</t>
  </si>
  <si>
    <t>ELBA LILIA CHAVEZ</t>
  </si>
  <si>
    <t>CARE640630MJCHML07</t>
  </si>
  <si>
    <t>APOYO GASTOS ESCOLARES PARA SU HIJA</t>
  </si>
  <si>
    <t>VICENTE ANARIO VERGARA</t>
  </si>
  <si>
    <t>AAVV580927HHGNRC08</t>
  </si>
  <si>
    <t>APOYO PARA FIESTA PATRONAL EN SAN PEDRO VAQUERIAS</t>
  </si>
  <si>
    <t>APOYO AL SINDICATO PARA GASTOS DE COMISION DE ACUERDO A CONDICIONES GENERALES ESTABLECIADAS</t>
  </si>
  <si>
    <t>APOYO AL SINDICATO PARA GASTOS DEL DIA DEL PADRE</t>
  </si>
  <si>
    <t>OSCAR ELOY BACA OLGUIN</t>
  </si>
  <si>
    <t>BAOO830415HHGCLS05</t>
  </si>
  <si>
    <t>ARTURO OCADIZ ISLAS</t>
  </si>
  <si>
    <t>OAIA551125HPLCSR05</t>
  </si>
  <si>
    <t>APOYO PARA PARTICIPAR EN COMPETENCIAS DE LIMA LAMA</t>
  </si>
  <si>
    <t>ANDRES BADILLO MENDOZA</t>
  </si>
  <si>
    <t>BAMA631130HHGDNN07</t>
  </si>
  <si>
    <t>APOYO PARA REHABILITACION EN CAPILLA EN CIENEGUILLAS</t>
  </si>
  <si>
    <t>JULIO</t>
  </si>
  <si>
    <t>Trasferencia</t>
  </si>
  <si>
    <t>APOYO MENSUAL A CRUZ ROJA MEXICANA CORRESPONDIENTE JUNIO</t>
  </si>
  <si>
    <t>Cheque</t>
  </si>
  <si>
    <t>APOYO PARA SU HIJO QUIEN SUFRIO UN ACCIDENTE</t>
  </si>
  <si>
    <t>APOYO PARA QUE PARTICIPE EN CARRERAS CICLISTAS</t>
  </si>
  <si>
    <t>APOYO GASTOS DE PARTICIPACION EN CARRERA CICLISTA</t>
  </si>
  <si>
    <t>VIRGINIA LOPEZ DURAN</t>
  </si>
  <si>
    <t>LODV700131MHGPRR04</t>
  </si>
  <si>
    <t>APOYO COMPRA DE MATERIAL PARA REHABILITACION DE SU VIVIENDA</t>
  </si>
  <si>
    <t>J. ISABEL GARNICA CRUZ</t>
  </si>
  <si>
    <t>GACI640708HHGRRS13</t>
  </si>
  <si>
    <t>CARLOS HERNANDEZ MALDONADO</t>
  </si>
  <si>
    <t>HEMC930915HHGRLR06</t>
  </si>
  <si>
    <t>APOYO PARA SUFRAGAR GASTOS MEDICOS YA QUE SE ENCUENTRA ENFERMO</t>
  </si>
  <si>
    <t>J. CRUZ GONZALEZ SANCHEZ</t>
  </si>
  <si>
    <t>GOSC570503HHGNNR08</t>
  </si>
  <si>
    <t>APOYO SUFRAGAR GASTOS DE FIESTA PATRONAL EN LA COMUNIDAD DE SANTIAGUITO</t>
  </si>
  <si>
    <t>ALFONSO PAREDES TREJO</t>
  </si>
  <si>
    <t>PATA611031HHGRRL08</t>
  </si>
  <si>
    <t>APOYO PARA LA COMPRA DE ZAPATILLAS DE RUTA PARA PARTICIPACION EN JUEGOS NACIONALES</t>
  </si>
  <si>
    <t>NATALIA RAMIREZ CRUZ</t>
  </si>
  <si>
    <t>RACN650310MHGMRT04</t>
  </si>
  <si>
    <t>APOYO PARA GASTOS MEDICOS</t>
  </si>
  <si>
    <t>CESAR ISSAU MORENO FRAUSTO</t>
  </si>
  <si>
    <t>MOFC820506HMCRRS01</t>
  </si>
  <si>
    <t>APOYO COMPRA DE DESPENSA</t>
  </si>
  <si>
    <t>MARIA ANTONIETA RAMIREZ HIDALGO</t>
  </si>
  <si>
    <t>RAHA590711MDFMDN03</t>
  </si>
  <si>
    <t>GUILLERMO PEREZ LOPEZ</t>
  </si>
  <si>
    <t>PELG620705HHGRPL08</t>
  </si>
  <si>
    <t xml:space="preserve">APOYO PAGO DE ULTRASONIDO </t>
  </si>
  <si>
    <t>RUPERTO TELLEZ GARCIA</t>
  </si>
  <si>
    <t>TEGR640915HHGCGL07</t>
  </si>
  <si>
    <t>APOYO COMPRA DE ROTOPLAS</t>
  </si>
  <si>
    <t>APOYO PAGO DE SERVICIO DE ENERGIA ELECTRICA DEL REBOMBEO DE SANTA RITA EL XITE</t>
  </si>
  <si>
    <t>APOYO PAGO DE SERVICIO DE ENERGIA ELECTRICA DEL REBOMBEO DE AGUA NACIDA</t>
  </si>
  <si>
    <t>ISRAEL HERNANDEZ ZAMORA</t>
  </si>
  <si>
    <t>HEZI981119HHGRMS00</t>
  </si>
  <si>
    <t>ERICKA SERRANO GARCIA</t>
  </si>
  <si>
    <t>SEGE960112MHGRRR04</t>
  </si>
  <si>
    <t>BENJAMIN GUADALUPE CHAVEZ NARANJO</t>
  </si>
  <si>
    <t>CANB001212HHGHRNA2</t>
  </si>
  <si>
    <t>APOYO PARA SUFRAGAR GASTOS ESCOLARES</t>
  </si>
  <si>
    <t>AGOSTO</t>
  </si>
  <si>
    <t>MARTHA TELLEZ ARISTA</t>
  </si>
  <si>
    <t>TEAM680102MHGLRR03</t>
  </si>
  <si>
    <t>JOSE ALFREDO MENDOZA PIÑON</t>
  </si>
  <si>
    <t>MEPA850424HHGNXL08</t>
  </si>
  <si>
    <t>APOYO PARA COMPETENCIA NACIONAL DE BEISBOL CATEGORIA INFANTIL</t>
  </si>
  <si>
    <t>JULIO CESAR RAMIREZ TELLEZ</t>
  </si>
  <si>
    <t>RATJ910922HHGMLL07</t>
  </si>
  <si>
    <t>APOYO PARA COMPRA DE UNIFORMES DE EQUIPO DE FUTBOL</t>
  </si>
  <si>
    <t>CRISTINA GUZMAN CALVA</t>
  </si>
  <si>
    <t>GUCC960927MHGZLR08</t>
  </si>
  <si>
    <t>APOYO CON TUBERIA DE 11/2" Y 2" COLONIA LAS FLORES</t>
  </si>
  <si>
    <t>APOYO CON RENTA DE MAQUINARIA A LOCALIDADES</t>
  </si>
  <si>
    <t>CESAR GAMERO CORTES</t>
  </si>
  <si>
    <t>GACC751207HDFMRS04</t>
  </si>
  <si>
    <t>GABIELA CALVA SERRANO</t>
  </si>
  <si>
    <t>CASG780929MHGLRB07</t>
  </si>
  <si>
    <t>MARIA SEVERA MONSALVO MEJIA</t>
  </si>
  <si>
    <t>MOMS810201MHGNJV08</t>
  </si>
  <si>
    <t>CLAUDIA SANCHEZ HERNANDEZ</t>
  </si>
  <si>
    <t>SAHC930518MHGNRL03</t>
  </si>
  <si>
    <t>RAFAELA GUTIERREZ ALVARADO</t>
  </si>
  <si>
    <t>GUAR751024MHGTLF04</t>
  </si>
  <si>
    <t>HILARIA ROQUE MALDONADO</t>
  </si>
  <si>
    <t>ROMH831203MHGQLL09</t>
  </si>
  <si>
    <t>APOYO PARA PODER TRASLADARSE A PACHUCA PARA RECIBIR ATENCION MEDICA</t>
  </si>
  <si>
    <t>SEPTIEMBRE</t>
  </si>
  <si>
    <t>JUSTINA RIVERA</t>
  </si>
  <si>
    <t>RIXJ790926MHGVXS09</t>
  </si>
  <si>
    <t xml:space="preserve">APOYO PAGO MENSUALIDAD PARA INTERNAR A SU HIJO </t>
  </si>
  <si>
    <t>JAIME BRAVO OLGUIN</t>
  </si>
  <si>
    <t>BAOJ670403HHGRLM00</t>
  </si>
  <si>
    <t>APOYO PARA OFICINAS DE GOBERNACION PARA EL PAGO DE INTERNET</t>
  </si>
  <si>
    <t>JOAQUINA ROQUE LOPEZ</t>
  </si>
  <si>
    <t>ROLJ710320MHGQPQ05</t>
  </si>
  <si>
    <t>VIRGINIA OLGUIN GOMEZ</t>
  </si>
  <si>
    <t>OUGV650429MHGLMR05</t>
  </si>
  <si>
    <t>APOYO PARA LA COMPRA DE ACTA DE NACIMIENTO</t>
  </si>
  <si>
    <t>JACOBA SERRANO ANGELES</t>
  </si>
  <si>
    <t>SEAJ730508MHGRNC02</t>
  </si>
  <si>
    <t>APOYO PARA COMPRA DE MEDICAMENTOS</t>
  </si>
  <si>
    <t>JOSE PEREZ JIMENEZ</t>
  </si>
  <si>
    <t>PEJJ500319HHGRMS05</t>
  </si>
  <si>
    <t>JORGE PEREZ RAMIREZ</t>
  </si>
  <si>
    <t>PERJ820423HHGRMR09</t>
  </si>
  <si>
    <t>JAIME IVAN SORIANO CALVA</t>
  </si>
  <si>
    <t>SOCJ871113HDFRLM06</t>
  </si>
  <si>
    <t>HECTOR MANUEL GALDINO CASTRO</t>
  </si>
  <si>
    <t>APOYO PARA TRASLADARSE A SI CD DE ORIGEN</t>
  </si>
  <si>
    <t>CARMEN GARCIA SEBASTIAN</t>
  </si>
  <si>
    <t>GASC661104MVZRBR03</t>
  </si>
  <si>
    <t>NICOLASA NARANJO</t>
  </si>
  <si>
    <t>NAXN441212MHGRXC04</t>
  </si>
  <si>
    <t>APOYO PARA MEDICAMENTO</t>
  </si>
  <si>
    <t>CAROLINA LOPEZ BACA</t>
  </si>
  <si>
    <t>LOBC930527MHGPCR05</t>
  </si>
  <si>
    <t>APOYO GASTOS ESTUDIOS MEDICOS</t>
  </si>
  <si>
    <t>ELPIDIO GOMEZ HERNANDEZ</t>
  </si>
  <si>
    <t>GOHE691116HHGMRL01</t>
  </si>
  <si>
    <t>APOYO GASTOS DE MENSUALIDAD EN CLINICA</t>
  </si>
  <si>
    <t>CIRILA PEÑA JIMENEZ</t>
  </si>
  <si>
    <t>PEJC960329MHGXMR09</t>
  </si>
  <si>
    <t>MARIANA LOPEZ BALDERRAMA</t>
  </si>
  <si>
    <t>LOBM871017MDFPLR08</t>
  </si>
  <si>
    <t>GUMARO OTAMENDI GUTIERREZ</t>
  </si>
  <si>
    <t>OAGG731011HHGTRC04</t>
  </si>
  <si>
    <t>JUAN DE DIOS VARGAS IXTLAHUACA</t>
  </si>
  <si>
    <t>VAIJ610308HHGRSN03</t>
  </si>
  <si>
    <t>EULOGIA GONZALEZ ALDANA</t>
  </si>
  <si>
    <t>GOAE780311MHGNLL00</t>
  </si>
  <si>
    <t>ALEJANDRA OLGUIN OROPEZA</t>
  </si>
  <si>
    <t>OUOF740806HHGLRS01</t>
  </si>
  <si>
    <t>APOYO GASTOS UNIVERSITARIOS</t>
  </si>
  <si>
    <t>APOYO PARA FESTEJO DE ANIVERSAIO DE SINDICATO</t>
  </si>
  <si>
    <t>MERCEDES PATRICIA TELLEZ CAMPOS</t>
  </si>
  <si>
    <t>TECM660120MDFLMR03</t>
  </si>
  <si>
    <t>APOYO CON MANGUERA DE 4" A SANTA CATARINA</t>
  </si>
  <si>
    <t>ESMERALDA MONTIEL GONZALEZ</t>
  </si>
  <si>
    <t>MOGE010811MHGNNSA8</t>
  </si>
  <si>
    <t>APOYO PARA ESCARAMUZA CHARRA DEL MUNICIPIO</t>
  </si>
  <si>
    <t>APOYO MENSUAL A CRUZ ROJA MEXICANA CORRESPONDIENTE AGOSTO</t>
  </si>
  <si>
    <t>APOYO PARA GASTOS PARA PARTICIPAR EN COMPETENCIAS DE CICLISMO</t>
  </si>
  <si>
    <t>JAYDY HITCHELL ROMAN LUNA</t>
  </si>
  <si>
    <t>YESENIA MARTINEZ ZUIGA</t>
  </si>
  <si>
    <t>EAME601219MHGSRV03</t>
  </si>
  <si>
    <t>CRM6702109K6</t>
  </si>
  <si>
    <t>MARIA YESSENIA MARTINEZ ZUÑIGA</t>
  </si>
  <si>
    <t>GADE860921HHGRMF02</t>
  </si>
  <si>
    <t>GACH961218HDFRLM05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</si>
</sst>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4" fontId="4" fillId="0" borderId="0" xfId="1" applyFont="1" applyFill="1" applyBorder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/>
    <xf numFmtId="0" fontId="4" fillId="5" borderId="0" xfId="0" applyFont="1" applyFill="1"/>
    <xf numFmtId="44" fontId="4" fillId="0" borderId="0" xfId="1" applyFont="1" applyAlignment="1">
      <alignment vertical="center"/>
    </xf>
    <xf numFmtId="0" fontId="4" fillId="0" borderId="0" xfId="0" applyFont="1" applyAlignment="1">
      <alignment wrapText="1"/>
    </xf>
    <xf numFmtId="0" fontId="4" fillId="5" borderId="0" xfId="0" applyFont="1" applyFill="1" applyAlignment="1"/>
    <xf numFmtId="0" fontId="4" fillId="5" borderId="0" xfId="0" applyFont="1" applyFill="1" applyAlignment="1">
      <alignment vertical="center"/>
    </xf>
    <xf numFmtId="44" fontId="4" fillId="0" borderId="0" xfId="1" applyFont="1" applyFill="1" applyAlignment="1">
      <alignment vertical="center"/>
    </xf>
    <xf numFmtId="0" fontId="5" fillId="0" borderId="0" xfId="0" applyFont="1" applyBorder="1" applyAlignment="1">
      <alignment vertical="center" wrapText="1"/>
    </xf>
    <xf numFmtId="44" fontId="4" fillId="0" borderId="0" xfId="1" applyFont="1"/>
    <xf numFmtId="0" fontId="4" fillId="0" borderId="0" xfId="2" applyFont="1" applyAlignment="1">
      <alignment vertical="center"/>
    </xf>
    <xf numFmtId="0" fontId="4" fillId="0" borderId="0" xfId="0" applyFont="1" applyAlignment="1"/>
    <xf numFmtId="14" fontId="4" fillId="0" borderId="0" xfId="2" applyNumberFormat="1" applyFont="1" applyAlignment="1">
      <alignment vertical="center"/>
    </xf>
    <xf numFmtId="0" fontId="4" fillId="0" borderId="0" xfId="2" applyFont="1" applyAlignment="1">
      <alignment wrapText="1"/>
    </xf>
    <xf numFmtId="0" fontId="4" fillId="0" borderId="0" xfId="2" applyFont="1" applyAlignment="1">
      <alignment vertical="center" wrapText="1"/>
    </xf>
    <xf numFmtId="44" fontId="0" fillId="0" borderId="0" xfId="0" applyNumberFormat="1"/>
    <xf numFmtId="14" fontId="4" fillId="0" borderId="0" xfId="0" applyNumberFormat="1" applyFont="1"/>
  </cellXfs>
  <cellStyles count="3">
    <cellStyle name="Moneda" xfId="1" builtinId="4"/>
    <cellStyle name="Normal" xfId="0" builtinId="0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A%20Mis%20Doc/A-Trabajo/A%20EROGACIONES/BASE%20EROS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Ban Ene"/>
      <sheetName val="Feb"/>
      <sheetName val="Ban Feb"/>
      <sheetName val="Mzo"/>
      <sheetName val="Ban Mzo"/>
      <sheetName val="Ab"/>
      <sheetName val="Ban Ab"/>
      <sheetName val="My"/>
      <sheetName val="Ban MY"/>
      <sheetName val="Jun"/>
      <sheetName val="Ban Jun"/>
      <sheetName val="Jul"/>
      <sheetName val="Ban Jul"/>
      <sheetName val="Ago"/>
      <sheetName val="Ban AG"/>
      <sheetName val="Sep"/>
      <sheetName val="Ban Sep"/>
      <sheetName val="Concil"/>
      <sheetName val="Rev-Pol"/>
      <sheetName val="PART"/>
      <sheetName val="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CAPITULO</v>
          </cell>
          <cell r="B1" t="str">
            <v>CONCEPTOS PARTIDA GENERICA</v>
          </cell>
        </row>
        <row r="2">
          <cell r="A2">
            <v>1000</v>
          </cell>
          <cell r="B2" t="str">
            <v>SERVICIOS PERSONALES</v>
          </cell>
        </row>
        <row r="3">
          <cell r="A3">
            <v>111</v>
          </cell>
          <cell r="B3" t="str">
            <v>Dietas</v>
          </cell>
        </row>
        <row r="4">
          <cell r="A4">
            <v>112</v>
          </cell>
          <cell r="B4" t="str">
            <v>Haberes</v>
          </cell>
        </row>
        <row r="5">
          <cell r="A5">
            <v>113</v>
          </cell>
          <cell r="B5" t="str">
            <v>Sueldos base al personal permanente</v>
          </cell>
        </row>
        <row r="6">
          <cell r="A6">
            <v>114</v>
          </cell>
          <cell r="B6" t="str">
            <v>Remuneraciones por adscripción laboral en el extranjero</v>
          </cell>
        </row>
        <row r="7">
          <cell r="A7">
            <v>121</v>
          </cell>
          <cell r="B7" t="str">
            <v>Honorarios asimilables a salarios</v>
          </cell>
        </row>
        <row r="8">
          <cell r="A8">
            <v>122</v>
          </cell>
          <cell r="B8" t="str">
            <v>Sueldos base al personal eventual</v>
          </cell>
        </row>
        <row r="9">
          <cell r="A9">
            <v>123</v>
          </cell>
          <cell r="B9" t="str">
            <v>Retribuciones por servicios de carácter social</v>
          </cell>
        </row>
        <row r="10">
          <cell r="A10">
            <v>124</v>
          </cell>
          <cell r="B10" t="str">
            <v>Retribución a los representantes de los trabajadores y de los patrones en la Junta de Conciliación y Arbitraje</v>
          </cell>
        </row>
        <row r="11">
          <cell r="A11">
            <v>131</v>
          </cell>
          <cell r="B11" t="str">
            <v>Primas por años de servicios efectivos prestados</v>
          </cell>
        </row>
        <row r="12">
          <cell r="A12">
            <v>132</v>
          </cell>
          <cell r="B12" t="str">
            <v>Primas de vacaciones, dominical y gratificación de fin de año</v>
          </cell>
        </row>
        <row r="13">
          <cell r="A13">
            <v>133</v>
          </cell>
          <cell r="B13" t="str">
            <v>Horas extraordinarias</v>
          </cell>
        </row>
        <row r="14">
          <cell r="A14">
            <v>134</v>
          </cell>
          <cell r="B14" t="str">
            <v>Compensaciones</v>
          </cell>
        </row>
        <row r="15">
          <cell r="A15">
            <v>135</v>
          </cell>
          <cell r="B15" t="str">
            <v>Sobrehaberes</v>
          </cell>
        </row>
        <row r="16">
          <cell r="A16">
            <v>136</v>
          </cell>
          <cell r="B16" t="str">
            <v>Asignaciones de técnico, de mando, por comisión, de vuelo y de técnico especial</v>
          </cell>
        </row>
        <row r="17">
          <cell r="A17">
            <v>137</v>
          </cell>
          <cell r="B17" t="str">
            <v>Honorarios especiales</v>
          </cell>
        </row>
        <row r="18">
          <cell r="A18">
            <v>138</v>
          </cell>
          <cell r="B18" t="str">
            <v>Participaciones por vigilancia en el cumplimiento de las leyes y custodia de valores</v>
          </cell>
        </row>
        <row r="19">
          <cell r="A19">
            <v>141</v>
          </cell>
          <cell r="B19" t="str">
            <v>Aportaciones de seguridad social</v>
          </cell>
        </row>
        <row r="20">
          <cell r="A20">
            <v>142</v>
          </cell>
          <cell r="B20" t="str">
            <v>Aportaciones a fondos de vivienda</v>
          </cell>
        </row>
        <row r="21">
          <cell r="A21">
            <v>143</v>
          </cell>
          <cell r="B21" t="str">
            <v>Aportaciones al sistema para el retiro</v>
          </cell>
        </row>
        <row r="22">
          <cell r="A22">
            <v>144</v>
          </cell>
          <cell r="B22" t="str">
            <v>Aportaciones para seguros</v>
          </cell>
        </row>
        <row r="23">
          <cell r="A23">
            <v>151</v>
          </cell>
          <cell r="B23" t="str">
            <v>Cuotas para el fondo de ahorro y fondo de trabajo</v>
          </cell>
        </row>
        <row r="24">
          <cell r="A24">
            <v>152</v>
          </cell>
          <cell r="B24" t="str">
            <v>Indemnizaciones</v>
          </cell>
        </row>
        <row r="25">
          <cell r="A25">
            <v>153</v>
          </cell>
          <cell r="B25" t="str">
            <v>Prestaciones y haberes de retiro</v>
          </cell>
        </row>
        <row r="26">
          <cell r="A26">
            <v>154</v>
          </cell>
          <cell r="B26" t="str">
            <v>Prestaciones contractuales</v>
          </cell>
        </row>
        <row r="27">
          <cell r="A27">
            <v>155</v>
          </cell>
          <cell r="B27" t="str">
            <v>Apoyos a la capacitación de los servidores públicos</v>
          </cell>
        </row>
        <row r="28">
          <cell r="A28">
            <v>159</v>
          </cell>
          <cell r="B28" t="str">
            <v>Otras prestaciones sociales y económicas</v>
          </cell>
        </row>
        <row r="29">
          <cell r="A29">
            <v>161</v>
          </cell>
          <cell r="B29" t="str">
            <v>Previsiones de carácter laboral, económica y de seguridad social</v>
          </cell>
        </row>
        <row r="30">
          <cell r="A30">
            <v>171</v>
          </cell>
          <cell r="B30" t="str">
            <v>Estímulos</v>
          </cell>
        </row>
        <row r="31">
          <cell r="A31">
            <v>172</v>
          </cell>
          <cell r="B31" t="str">
            <v>Recompensas</v>
          </cell>
        </row>
        <row r="32">
          <cell r="A32">
            <v>2000</v>
          </cell>
          <cell r="B32" t="str">
            <v>MATERIALES Y SUMINISTROS</v>
          </cell>
        </row>
        <row r="33">
          <cell r="A33" t="str">
            <v>PARTIDA GENERICA</v>
          </cell>
        </row>
        <row r="34">
          <cell r="A34">
            <v>211</v>
          </cell>
          <cell r="B34" t="str">
            <v>Materiales, útiles y equipos menores de oficina</v>
          </cell>
        </row>
        <row r="35">
          <cell r="A35">
            <v>212</v>
          </cell>
          <cell r="B35" t="str">
            <v>Materiales y útiles de impresión y reproducción</v>
          </cell>
        </row>
        <row r="36">
          <cell r="A36">
            <v>213</v>
          </cell>
          <cell r="B36" t="str">
            <v>Material estadístico y geográfico</v>
          </cell>
        </row>
        <row r="37">
          <cell r="A37">
            <v>214</v>
          </cell>
          <cell r="B37" t="str">
            <v>Materiales, útiles y equipos menores de tecnologías de la información y comunicaciones</v>
          </cell>
        </row>
        <row r="38">
          <cell r="A38">
            <v>215</v>
          </cell>
          <cell r="B38" t="str">
            <v>Material impreso e información digital</v>
          </cell>
        </row>
        <row r="39">
          <cell r="A39">
            <v>216</v>
          </cell>
          <cell r="B39" t="str">
            <v>Material de limpieza</v>
          </cell>
        </row>
        <row r="40">
          <cell r="A40">
            <v>217</v>
          </cell>
          <cell r="B40" t="str">
            <v>Materiales y útiles de enseñanza</v>
          </cell>
        </row>
        <row r="41">
          <cell r="A41">
            <v>218</v>
          </cell>
          <cell r="B41" t="str">
            <v>Materiales para el registro e identificación de bienes y personas</v>
          </cell>
        </row>
        <row r="42">
          <cell r="A42">
            <v>221</v>
          </cell>
          <cell r="B42" t="str">
            <v>Productos alimenticios para personas</v>
          </cell>
        </row>
        <row r="43">
          <cell r="A43">
            <v>222</v>
          </cell>
          <cell r="B43" t="str">
            <v>Productos alimenticios para animales</v>
          </cell>
        </row>
        <row r="44">
          <cell r="A44">
            <v>223</v>
          </cell>
          <cell r="B44" t="str">
            <v>Utensilios para el servicio de alimentación</v>
          </cell>
        </row>
        <row r="45">
          <cell r="A45">
            <v>231</v>
          </cell>
          <cell r="B45" t="str">
            <v>Productos alimenticios, agropecuarios y forestales adquiridos como materia prima</v>
          </cell>
        </row>
        <row r="46">
          <cell r="A46">
            <v>232</v>
          </cell>
          <cell r="B46" t="str">
            <v>Insumos textiles adquiridos como materia prima</v>
          </cell>
        </row>
        <row r="47">
          <cell r="A47">
            <v>233</v>
          </cell>
          <cell r="B47" t="str">
            <v>Productos de papel, cartón e impresos adquiridos como materia prima</v>
          </cell>
        </row>
        <row r="48">
          <cell r="A48">
            <v>234</v>
          </cell>
          <cell r="B48" t="str">
            <v>Combustibles, lubricantes, aditivos, carbón y sus derivados adquiridos como materia prima</v>
          </cell>
        </row>
        <row r="49">
          <cell r="A49">
            <v>235</v>
          </cell>
          <cell r="B49" t="str">
            <v>Productos químicos, farmacéuticos y de laboratorio adquiridos comomateria prima</v>
          </cell>
        </row>
        <row r="50">
          <cell r="A50">
            <v>236</v>
          </cell>
          <cell r="B50" t="str">
            <v>Productos metálicos y a base de minerales no metálicos adquiridos como materia prima</v>
          </cell>
        </row>
        <row r="51">
          <cell r="A51">
            <v>237</v>
          </cell>
          <cell r="B51" t="str">
            <v>Productos de cuero, piel, plástico y hule adquiridos como materia prima</v>
          </cell>
        </row>
        <row r="52">
          <cell r="A52">
            <v>238</v>
          </cell>
          <cell r="B52" t="str">
            <v>Mercancías adquiridas para su comercialización</v>
          </cell>
        </row>
        <row r="53">
          <cell r="A53">
            <v>239</v>
          </cell>
          <cell r="B53" t="str">
            <v>Otros productos adquiridos como materia prima</v>
          </cell>
        </row>
        <row r="54">
          <cell r="A54">
            <v>241</v>
          </cell>
          <cell r="B54" t="str">
            <v>Productos minerales no metálicos</v>
          </cell>
        </row>
        <row r="55">
          <cell r="A55">
            <v>242</v>
          </cell>
          <cell r="B55" t="str">
            <v>Cemento y productos de concreto</v>
          </cell>
        </row>
        <row r="56">
          <cell r="A56">
            <v>243</v>
          </cell>
          <cell r="B56" t="str">
            <v>Cal, yeso y productos de yeso</v>
          </cell>
        </row>
        <row r="57">
          <cell r="A57">
            <v>244</v>
          </cell>
          <cell r="B57" t="str">
            <v>Madera y productos de madera</v>
          </cell>
        </row>
        <row r="58">
          <cell r="A58">
            <v>245</v>
          </cell>
          <cell r="B58" t="str">
            <v>Vidrio y productos de vidrio</v>
          </cell>
        </row>
        <row r="59">
          <cell r="A59">
            <v>246</v>
          </cell>
          <cell r="B59" t="str">
            <v>Material eléctrico y electrónico</v>
          </cell>
        </row>
        <row r="60">
          <cell r="A60">
            <v>247</v>
          </cell>
          <cell r="B60" t="str">
            <v>Artículos metálicos para la construcción</v>
          </cell>
        </row>
        <row r="61">
          <cell r="A61">
            <v>248</v>
          </cell>
          <cell r="B61" t="str">
            <v>Materiales complementarios</v>
          </cell>
        </row>
        <row r="62">
          <cell r="A62">
            <v>249</v>
          </cell>
          <cell r="B62" t="str">
            <v>Otros materiales y artículos de construcción y reparación</v>
          </cell>
        </row>
        <row r="63">
          <cell r="A63">
            <v>251</v>
          </cell>
          <cell r="B63" t="str">
            <v>Productos químicos básicos</v>
          </cell>
        </row>
        <row r="64">
          <cell r="A64">
            <v>252</v>
          </cell>
          <cell r="B64" t="str">
            <v>Fertilizantes, pesticidas y otros agroquímicos</v>
          </cell>
        </row>
        <row r="65">
          <cell r="A65">
            <v>253</v>
          </cell>
          <cell r="B65" t="str">
            <v>Medicinas y productos farmacéuticos</v>
          </cell>
        </row>
        <row r="66">
          <cell r="A66">
            <v>254</v>
          </cell>
          <cell r="B66" t="str">
            <v>Materiales, accesorios y suministros médicos</v>
          </cell>
        </row>
        <row r="67">
          <cell r="A67">
            <v>255</v>
          </cell>
          <cell r="B67" t="str">
            <v>Materiales, accesorios y suministros de laboratorio</v>
          </cell>
        </row>
        <row r="68">
          <cell r="A68">
            <v>256</v>
          </cell>
          <cell r="B68" t="str">
            <v>Fibras sintéticas, hules, plásticos y derivados</v>
          </cell>
        </row>
        <row r="69">
          <cell r="A69">
            <v>259</v>
          </cell>
          <cell r="B69" t="str">
            <v>Otros productos químicos</v>
          </cell>
        </row>
        <row r="70">
          <cell r="A70">
            <v>261</v>
          </cell>
          <cell r="B70" t="str">
            <v>Combustibles, lubricantes y aditivos</v>
          </cell>
        </row>
        <row r="71">
          <cell r="A71">
            <v>262</v>
          </cell>
          <cell r="B71" t="str">
            <v>Carbón y sus derivados</v>
          </cell>
        </row>
        <row r="72">
          <cell r="A72">
            <v>271</v>
          </cell>
          <cell r="B72" t="str">
            <v>Vestuario y uniformes</v>
          </cell>
        </row>
        <row r="73">
          <cell r="A73">
            <v>272</v>
          </cell>
          <cell r="B73" t="str">
            <v>Prendas de seguridad y protección personal</v>
          </cell>
        </row>
        <row r="74">
          <cell r="A74">
            <v>273</v>
          </cell>
          <cell r="B74" t="str">
            <v>Artículos deportivos</v>
          </cell>
        </row>
        <row r="75">
          <cell r="A75">
            <v>274</v>
          </cell>
          <cell r="B75" t="str">
            <v>Productos textiles</v>
          </cell>
        </row>
        <row r="76">
          <cell r="A76">
            <v>275</v>
          </cell>
          <cell r="B76" t="str">
            <v>Blancos y otros productos textiles, excepto prendas de vestir</v>
          </cell>
        </row>
        <row r="77">
          <cell r="A77">
            <v>281</v>
          </cell>
          <cell r="B77" t="str">
            <v>Sustancias y materiales explosivos</v>
          </cell>
        </row>
        <row r="78">
          <cell r="A78">
            <v>282</v>
          </cell>
          <cell r="B78" t="str">
            <v>Materiales de seguridad pública</v>
          </cell>
        </row>
        <row r="79">
          <cell r="A79">
            <v>283</v>
          </cell>
          <cell r="B79" t="str">
            <v>Prendas de protección para seguridad pública y nacional</v>
          </cell>
        </row>
        <row r="80">
          <cell r="A80">
            <v>291</v>
          </cell>
          <cell r="B80" t="str">
            <v>Herramientas menores</v>
          </cell>
        </row>
        <row r="81">
          <cell r="A81">
            <v>292</v>
          </cell>
          <cell r="B81" t="str">
            <v>Refacciones y accesorios menores de edificios</v>
          </cell>
        </row>
        <row r="82">
          <cell r="A82">
            <v>293</v>
          </cell>
          <cell r="B82" t="str">
            <v>Refacciones y accesorios menores de mobiliario y equipo de administración, educacional y recreativo</v>
          </cell>
        </row>
        <row r="83">
          <cell r="A83">
            <v>294</v>
          </cell>
          <cell r="B83" t="str">
            <v>Refacciones y accesorios menores de equipo de cómputo y tecnologías de la información</v>
          </cell>
        </row>
        <row r="84">
          <cell r="A84">
            <v>295</v>
          </cell>
          <cell r="B84" t="str">
            <v>Refacciones y accesorios menores de equipo e instrumental médico y de laboratorio</v>
          </cell>
        </row>
        <row r="85">
          <cell r="A85">
            <v>296</v>
          </cell>
          <cell r="B85" t="str">
            <v>Refacciones y accesorios menores de equipo de transporte</v>
          </cell>
        </row>
        <row r="86">
          <cell r="A86">
            <v>297</v>
          </cell>
          <cell r="B86" t="str">
            <v>Refacciones y accesorios menores de equipo de defensa y seguridad</v>
          </cell>
        </row>
        <row r="87">
          <cell r="A87">
            <v>298</v>
          </cell>
          <cell r="B87" t="str">
            <v>Refacciones y accesorios menores de maquinaria y otros equipos</v>
          </cell>
        </row>
        <row r="88">
          <cell r="A88">
            <v>299</v>
          </cell>
          <cell r="B88" t="str">
            <v>Refacciones y accesorios menores otros bienes muebles</v>
          </cell>
        </row>
        <row r="89">
          <cell r="A89">
            <v>3000</v>
          </cell>
          <cell r="B89" t="str">
            <v>SERVICIOS GENERALES</v>
          </cell>
        </row>
        <row r="90">
          <cell r="A90" t="str">
            <v>PARTIDA GENERICA</v>
          </cell>
        </row>
        <row r="91">
          <cell r="A91">
            <v>311</v>
          </cell>
          <cell r="B91" t="str">
            <v>Energía eléctrica</v>
          </cell>
        </row>
        <row r="92">
          <cell r="A92">
            <v>312</v>
          </cell>
          <cell r="B92" t="str">
            <v>Gas</v>
          </cell>
        </row>
        <row r="93">
          <cell r="A93">
            <v>313</v>
          </cell>
          <cell r="B93" t="str">
            <v>Agua</v>
          </cell>
        </row>
        <row r="94">
          <cell r="A94">
            <v>314</v>
          </cell>
          <cell r="B94" t="str">
            <v>Telefonía tradicional</v>
          </cell>
        </row>
        <row r="95">
          <cell r="A95">
            <v>315</v>
          </cell>
          <cell r="B95" t="str">
            <v>Telefonía celular</v>
          </cell>
        </row>
        <row r="96">
          <cell r="A96">
            <v>316</v>
          </cell>
          <cell r="B96" t="str">
            <v>Servicios de telecomunicaciones y satélites</v>
          </cell>
        </row>
        <row r="97">
          <cell r="A97">
            <v>317</v>
          </cell>
          <cell r="B97" t="str">
            <v>Servicios de acceso de Internet, redes y procesamiento de información</v>
          </cell>
        </row>
        <row r="98">
          <cell r="A98">
            <v>318</v>
          </cell>
          <cell r="B98" t="str">
            <v>Servicios postales y telegráficos</v>
          </cell>
        </row>
        <row r="99">
          <cell r="A99">
            <v>319</v>
          </cell>
          <cell r="B99" t="str">
            <v>Servicios integrales y otros servicios</v>
          </cell>
        </row>
        <row r="100">
          <cell r="A100">
            <v>321</v>
          </cell>
          <cell r="B100" t="str">
            <v>Arrendamiento de terrenos</v>
          </cell>
        </row>
        <row r="101">
          <cell r="A101">
            <v>322</v>
          </cell>
          <cell r="B101" t="str">
            <v>Arrendamiento de edificios</v>
          </cell>
        </row>
        <row r="102">
          <cell r="A102">
            <v>323</v>
          </cell>
          <cell r="B102" t="str">
            <v>Arrendamiento de mobiliario y equipo de administración, educacional y recreativo</v>
          </cell>
        </row>
        <row r="103">
          <cell r="A103">
            <v>324</v>
          </cell>
          <cell r="B103" t="str">
            <v>Arrendamiento de equipo e instrumental médico y de laboratorio</v>
          </cell>
        </row>
        <row r="104">
          <cell r="A104">
            <v>325</v>
          </cell>
          <cell r="B104" t="str">
            <v>Arrendamiento de equipo de transporte</v>
          </cell>
        </row>
        <row r="105">
          <cell r="A105">
            <v>326</v>
          </cell>
          <cell r="B105" t="str">
            <v>Arrendamiento de maquinaria, otros equipos y herramientas</v>
          </cell>
        </row>
        <row r="106">
          <cell r="A106">
            <v>327</v>
          </cell>
          <cell r="B106" t="str">
            <v>Arrendamiento de activos intangibles</v>
          </cell>
        </row>
        <row r="107">
          <cell r="A107">
            <v>328</v>
          </cell>
          <cell r="B107" t="str">
            <v>Arrendamiento financiero</v>
          </cell>
        </row>
        <row r="108">
          <cell r="A108">
            <v>329</v>
          </cell>
          <cell r="B108" t="str">
            <v>Otros arrendamientos</v>
          </cell>
        </row>
        <row r="109">
          <cell r="A109">
            <v>331</v>
          </cell>
          <cell r="B109" t="str">
            <v>Servicios legales, de contabilidad, auditoría y relacionados</v>
          </cell>
        </row>
        <row r="110">
          <cell r="A110">
            <v>332</v>
          </cell>
          <cell r="B110" t="str">
            <v>Servicios de diseño, arquitectura, ingeniería y actividades relacio nadas</v>
          </cell>
        </row>
        <row r="111">
          <cell r="A111">
            <v>333</v>
          </cell>
          <cell r="B111" t="str">
            <v>Servicios de consultoría administrativa, procesos, técnica y en tecnologías de la información</v>
          </cell>
        </row>
        <row r="112">
          <cell r="A112">
            <v>334</v>
          </cell>
          <cell r="B112" t="str">
            <v>Servicios de capacitación</v>
          </cell>
        </row>
        <row r="113">
          <cell r="A113">
            <v>335</v>
          </cell>
          <cell r="B113" t="str">
            <v>Servicios de investigación científica y desarrollo</v>
          </cell>
        </row>
        <row r="114">
          <cell r="A114">
            <v>336</v>
          </cell>
          <cell r="B114" t="str">
            <v>Servicios de apoyo administrativo, traducción, fotocopiado e impresión</v>
          </cell>
        </row>
        <row r="115">
          <cell r="A115">
            <v>337</v>
          </cell>
          <cell r="B115" t="str">
            <v>Servicios de protección y seguridad</v>
          </cell>
        </row>
        <row r="116">
          <cell r="A116">
            <v>338</v>
          </cell>
          <cell r="B116" t="str">
            <v>Servicios de vigilancia</v>
          </cell>
        </row>
        <row r="117">
          <cell r="A117">
            <v>339</v>
          </cell>
          <cell r="B117" t="str">
            <v>Servicios profesionales, científicos y técnicos integrales</v>
          </cell>
        </row>
        <row r="118">
          <cell r="A118">
            <v>341</v>
          </cell>
          <cell r="B118" t="str">
            <v>Servicios financieros y bancarios</v>
          </cell>
        </row>
        <row r="119">
          <cell r="A119">
            <v>342</v>
          </cell>
          <cell r="B119" t="str">
            <v>Servicios de cobranza, investigación crediticia y similar</v>
          </cell>
        </row>
        <row r="120">
          <cell r="A120">
            <v>343</v>
          </cell>
          <cell r="B120" t="str">
            <v>Servicios de recaudación, traslado y custodia de valores</v>
          </cell>
        </row>
        <row r="121">
          <cell r="A121">
            <v>344</v>
          </cell>
          <cell r="B121" t="str">
            <v>Seguros de responsabilidad patrimonial y fianzas</v>
          </cell>
        </row>
        <row r="122">
          <cell r="A122">
            <v>345</v>
          </cell>
          <cell r="B122" t="str">
            <v>Seguro de bienes patrimoniales</v>
          </cell>
        </row>
        <row r="123">
          <cell r="A123">
            <v>346</v>
          </cell>
          <cell r="B123" t="str">
            <v>Almacenaje, envase y embalaje</v>
          </cell>
        </row>
        <row r="124">
          <cell r="A124">
            <v>347</v>
          </cell>
          <cell r="B124" t="str">
            <v>Fletes y maniobras</v>
          </cell>
        </row>
        <row r="125">
          <cell r="A125">
            <v>348</v>
          </cell>
          <cell r="B125" t="str">
            <v>Comisiones por ventas</v>
          </cell>
        </row>
        <row r="126">
          <cell r="A126">
            <v>349</v>
          </cell>
          <cell r="B126" t="str">
            <v>Servicios financieros, bancarios y comerciales integrales</v>
          </cell>
        </row>
        <row r="127">
          <cell r="A127">
            <v>351</v>
          </cell>
          <cell r="B127" t="str">
            <v>Conservación y mantenimiento menor de inmuebles</v>
          </cell>
        </row>
        <row r="128">
          <cell r="A128">
            <v>352</v>
          </cell>
          <cell r="B128" t="str">
            <v>Instalación, reparación y mantenimiento de mobiliario y equipo de administración, educacional y recreativo</v>
          </cell>
        </row>
        <row r="129">
          <cell r="A129">
            <v>353</v>
          </cell>
          <cell r="B129" t="str">
            <v>Instalación, reparación y mantenimiento de equipo de cómputo y tecnología de la información</v>
          </cell>
        </row>
        <row r="130">
          <cell r="A130">
            <v>354</v>
          </cell>
          <cell r="B130" t="str">
            <v>Instalación, reparación y mantenimiento de equipo e instrumental médico y de laboratorio</v>
          </cell>
        </row>
        <row r="131">
          <cell r="A131">
            <v>355</v>
          </cell>
          <cell r="B131" t="str">
            <v>Reparación y mantenimiento de equipo de transporte</v>
          </cell>
        </row>
        <row r="132">
          <cell r="A132">
            <v>356</v>
          </cell>
          <cell r="B132" t="str">
            <v>Reparación y mantenimiento de equipo de defensa y seguridad</v>
          </cell>
        </row>
        <row r="133">
          <cell r="A133">
            <v>357</v>
          </cell>
          <cell r="B133" t="str">
            <v>Instalación, reparación y mantenimiento de maquinaria, otros equipos y herramienta</v>
          </cell>
        </row>
        <row r="134">
          <cell r="A134">
            <v>358</v>
          </cell>
          <cell r="B134" t="str">
            <v>Servicios de limpieza y manejo de desechos</v>
          </cell>
        </row>
        <row r="135">
          <cell r="A135">
            <v>359</v>
          </cell>
          <cell r="B135" t="str">
            <v>Servicios de jardinería y fumigación</v>
          </cell>
        </row>
        <row r="136">
          <cell r="A136">
            <v>361</v>
          </cell>
          <cell r="B136" t="str">
            <v>Difusión por radio, televisión y otros medios de mensajes sobre programas y actividades gubernamentales</v>
          </cell>
        </row>
        <row r="137">
          <cell r="A137">
            <v>362</v>
          </cell>
          <cell r="B137" t="str">
            <v>Difusión por radio, televisión y otros medios de mensajes comerciales para promover la venta de bienes o servicios</v>
          </cell>
        </row>
        <row r="138">
          <cell r="A138">
            <v>363</v>
          </cell>
          <cell r="B138" t="str">
            <v>Servicios de creatividad, preproducción y producción de publicidad,excepto Internet</v>
          </cell>
        </row>
        <row r="139">
          <cell r="A139">
            <v>364</v>
          </cell>
          <cell r="B139" t="str">
            <v>Servicios de revelado de fotografías</v>
          </cell>
        </row>
        <row r="140">
          <cell r="A140">
            <v>365</v>
          </cell>
          <cell r="B140" t="str">
            <v>Servicios de la industria fílmica, del sonido y del video</v>
          </cell>
        </row>
        <row r="141">
          <cell r="A141">
            <v>366</v>
          </cell>
          <cell r="B141" t="str">
            <v>Servicio de creación y difusión de contenido exclusivamente a través de Internet</v>
          </cell>
        </row>
        <row r="142">
          <cell r="A142">
            <v>369</v>
          </cell>
          <cell r="B142" t="str">
            <v>Otros servicios de información</v>
          </cell>
        </row>
        <row r="143">
          <cell r="A143">
            <v>371</v>
          </cell>
          <cell r="B143" t="str">
            <v>Pasajes aéreos</v>
          </cell>
        </row>
        <row r="144">
          <cell r="A144">
            <v>372</v>
          </cell>
          <cell r="B144" t="str">
            <v>Pasajes terrestres</v>
          </cell>
        </row>
        <row r="145">
          <cell r="A145">
            <v>373</v>
          </cell>
          <cell r="B145" t="str">
            <v>Pasajes marítimos, lacustres y fluviales</v>
          </cell>
        </row>
        <row r="146">
          <cell r="A146">
            <v>374</v>
          </cell>
          <cell r="B146" t="str">
            <v>Autotransporte</v>
          </cell>
        </row>
        <row r="147">
          <cell r="A147">
            <v>375</v>
          </cell>
          <cell r="B147" t="str">
            <v>Viáticos en el país</v>
          </cell>
        </row>
        <row r="148">
          <cell r="A148">
            <v>376</v>
          </cell>
          <cell r="B148" t="str">
            <v>Viáticos en el extranjero</v>
          </cell>
        </row>
        <row r="149">
          <cell r="A149">
            <v>377</v>
          </cell>
          <cell r="B149" t="str">
            <v>Gastos de instalación y traslado de menaje</v>
          </cell>
        </row>
        <row r="150">
          <cell r="A150">
            <v>378</v>
          </cell>
          <cell r="B150" t="str">
            <v>Servicios integrales de traslado y viáticos</v>
          </cell>
        </row>
        <row r="151">
          <cell r="A151">
            <v>379</v>
          </cell>
          <cell r="B151" t="str">
            <v>Otros servicios de traslado y hospedaje</v>
          </cell>
        </row>
        <row r="152">
          <cell r="A152">
            <v>381</v>
          </cell>
          <cell r="B152" t="str">
            <v>Gastos de ceremonial</v>
          </cell>
        </row>
        <row r="153">
          <cell r="A153">
            <v>382</v>
          </cell>
          <cell r="B153" t="str">
            <v>Gastos de orden social y cultural</v>
          </cell>
        </row>
        <row r="154">
          <cell r="A154">
            <v>383</v>
          </cell>
          <cell r="B154" t="str">
            <v>Congresos y convenciones</v>
          </cell>
        </row>
        <row r="155">
          <cell r="A155">
            <v>384</v>
          </cell>
          <cell r="B155" t="str">
            <v>Exposiciones</v>
          </cell>
        </row>
        <row r="156">
          <cell r="A156">
            <v>385</v>
          </cell>
          <cell r="B156" t="str">
            <v>Gastos de representación</v>
          </cell>
        </row>
        <row r="157">
          <cell r="A157">
            <v>391</v>
          </cell>
          <cell r="B157" t="str">
            <v>Servicios funerarios y de cementerios</v>
          </cell>
        </row>
        <row r="158">
          <cell r="A158">
            <v>392</v>
          </cell>
          <cell r="B158" t="str">
            <v>Impuestos y derechos</v>
          </cell>
        </row>
        <row r="159">
          <cell r="A159">
            <v>393</v>
          </cell>
          <cell r="B159" t="str">
            <v>Impuestos y derechos de importación</v>
          </cell>
        </row>
        <row r="160">
          <cell r="A160">
            <v>394</v>
          </cell>
          <cell r="B160" t="str">
            <v>Sentencias y resoluciones por autoridad competente</v>
          </cell>
        </row>
        <row r="161">
          <cell r="A161">
            <v>395</v>
          </cell>
          <cell r="B161" t="str">
            <v>Penas, multas, accesorios y actualizaciones</v>
          </cell>
        </row>
        <row r="162">
          <cell r="A162">
            <v>396</v>
          </cell>
          <cell r="B162" t="str">
            <v>Otros gastos por responsabilidades</v>
          </cell>
        </row>
        <row r="163">
          <cell r="A163">
            <v>397</v>
          </cell>
          <cell r="B163" t="str">
            <v>Utilidades</v>
          </cell>
        </row>
        <row r="164">
          <cell r="A164">
            <v>398</v>
          </cell>
          <cell r="B164" t="str">
            <v>Impuesto sobre nóminas y otros que se deriven de una relación laboral</v>
          </cell>
        </row>
        <row r="165">
          <cell r="A165">
            <v>399</v>
          </cell>
          <cell r="B165" t="str">
            <v>Otros servicios generales</v>
          </cell>
        </row>
        <row r="166">
          <cell r="A166">
            <v>4000</v>
          </cell>
          <cell r="B166" t="str">
            <v>TRANSFERENCIAS, ASIGNACIONES, SUBSIDIOS Y OTRAS AYUDAS</v>
          </cell>
        </row>
        <row r="167">
          <cell r="A167" t="str">
            <v>PARTIDA GENERICA</v>
          </cell>
        </row>
        <row r="168">
          <cell r="A168">
            <v>411</v>
          </cell>
          <cell r="B168" t="str">
            <v>Asignaciones presupuestarias al Poder Ejecutivo</v>
          </cell>
        </row>
        <row r="169">
          <cell r="A169">
            <v>412</v>
          </cell>
          <cell r="B169" t="str">
            <v>Asignaciones presupuestarias al Poder Legislativo</v>
          </cell>
        </row>
        <row r="170">
          <cell r="A170">
            <v>413</v>
          </cell>
          <cell r="B170" t="str">
            <v>Asignaciones presupuestarias al Poder Judicial</v>
          </cell>
        </row>
        <row r="171">
          <cell r="A171">
            <v>414</v>
          </cell>
          <cell r="B171" t="str">
            <v>Asignaciones presupuestarias a Órganos Autónomos</v>
          </cell>
        </row>
        <row r="172">
          <cell r="A172">
            <v>415</v>
          </cell>
          <cell r="B172" t="str">
            <v>Transferencias internas otorgadas a entidades paraestatales no empresariales y no financieras</v>
          </cell>
        </row>
        <row r="173">
          <cell r="A173">
            <v>416</v>
          </cell>
          <cell r="B173" t="str">
            <v>Transferencias internas otorgadas a entidades paraestatales empresariales y no financieras</v>
          </cell>
        </row>
        <row r="174">
          <cell r="A174">
            <v>417</v>
          </cell>
          <cell r="B174" t="str">
            <v>Transferencias internas otorgadas a fideicomisos públicos empresariales y no financieros</v>
          </cell>
        </row>
        <row r="175">
          <cell r="A175">
            <v>418</v>
          </cell>
          <cell r="B175" t="str">
            <v>Transferencias internas otorgadas a instituciones paraestatales públicas financieras</v>
          </cell>
        </row>
        <row r="176">
          <cell r="A176">
            <v>419</v>
          </cell>
          <cell r="B176" t="str">
            <v>Transferencias internas otorgadas a fideicomisos públicos financierosy no financieras</v>
          </cell>
        </row>
        <row r="177">
          <cell r="A177">
            <v>421</v>
          </cell>
          <cell r="B177" t="str">
            <v>Transferencias otorgadas a entidades paraestatales no empresariales</v>
          </cell>
        </row>
        <row r="178">
          <cell r="A178">
            <v>422</v>
          </cell>
          <cell r="B178" t="str">
            <v>Transferencias otorgadas para entidades paraestatales empresarialesy no financieras</v>
          </cell>
        </row>
        <row r="179">
          <cell r="A179">
            <v>423</v>
          </cell>
          <cell r="B179" t="str">
            <v>Transferencias otorgadas para instituciones paraestatales públicas financieras</v>
          </cell>
        </row>
        <row r="180">
          <cell r="A180">
            <v>424</v>
          </cell>
          <cell r="B180" t="str">
            <v>Transferencias otorgadas a entidades federativas y municipios</v>
          </cell>
        </row>
        <row r="181">
          <cell r="A181">
            <v>425</v>
          </cell>
          <cell r="B181" t="str">
            <v>Transferencias a fideicomisos de entidades federativas y municipios</v>
          </cell>
        </row>
        <row r="182">
          <cell r="A182">
            <v>431</v>
          </cell>
          <cell r="B182" t="str">
            <v>Subsidios a la producción</v>
          </cell>
        </row>
        <row r="183">
          <cell r="A183">
            <v>432</v>
          </cell>
          <cell r="B183" t="str">
            <v>Subsidios a la distribución</v>
          </cell>
        </row>
        <row r="184">
          <cell r="A184">
            <v>433</v>
          </cell>
          <cell r="B184" t="str">
            <v>Subsidios a la inversión</v>
          </cell>
        </row>
        <row r="185">
          <cell r="A185">
            <v>434</v>
          </cell>
          <cell r="B185" t="str">
            <v>Subsidios a la prestación de servicios públicos</v>
          </cell>
        </row>
        <row r="186">
          <cell r="A186">
            <v>435</v>
          </cell>
          <cell r="B186" t="str">
            <v>Subsidios para cubrir diferenciales de tasas de interés</v>
          </cell>
        </row>
        <row r="187">
          <cell r="A187">
            <v>436</v>
          </cell>
          <cell r="B187" t="str">
            <v>Subsidios a la vivienda</v>
          </cell>
        </row>
        <row r="188">
          <cell r="A188">
            <v>437</v>
          </cell>
          <cell r="B188" t="str">
            <v>Subvenciones al consumo</v>
          </cell>
        </row>
        <row r="189">
          <cell r="A189">
            <v>438</v>
          </cell>
          <cell r="B189" t="str">
            <v>Subsidios a entidades federativas y municipios</v>
          </cell>
        </row>
        <row r="190">
          <cell r="A190">
            <v>439</v>
          </cell>
          <cell r="B190" t="str">
            <v>Otros subsidios</v>
          </cell>
        </row>
        <row r="191">
          <cell r="A191">
            <v>441</v>
          </cell>
          <cell r="B191" t="str">
            <v>Ayudas sociales a personas</v>
          </cell>
        </row>
        <row r="192">
          <cell r="A192">
            <v>442</v>
          </cell>
          <cell r="B192" t="str">
            <v>Becas y otras ayudas para programas de capacitación</v>
          </cell>
        </row>
        <row r="193">
          <cell r="A193">
            <v>443</v>
          </cell>
          <cell r="B193" t="str">
            <v>Ayudas sociales a instituciones de enseñanza</v>
          </cell>
        </row>
        <row r="194">
          <cell r="A194">
            <v>444</v>
          </cell>
          <cell r="B194" t="str">
            <v>Ayudas sociales a actividades científicas o académicas</v>
          </cell>
        </row>
        <row r="195">
          <cell r="A195">
            <v>445</v>
          </cell>
          <cell r="B195" t="str">
            <v>Ayudas sociales a instituciones sin fines de lucro</v>
          </cell>
        </row>
        <row r="196">
          <cell r="A196">
            <v>446</v>
          </cell>
          <cell r="B196" t="str">
            <v>Ayudas sociales a cooperativas</v>
          </cell>
        </row>
        <row r="197">
          <cell r="A197">
            <v>447</v>
          </cell>
          <cell r="B197" t="str">
            <v>Ayudas sociales a entidades de interés público</v>
          </cell>
        </row>
        <row r="198">
          <cell r="A198">
            <v>448</v>
          </cell>
          <cell r="B198" t="str">
            <v>Ayudas por desastres naturales y otros siniestros</v>
          </cell>
        </row>
        <row r="199">
          <cell r="A199">
            <v>451</v>
          </cell>
          <cell r="B199" t="str">
            <v>Pensiones</v>
          </cell>
        </row>
        <row r="200">
          <cell r="A200">
            <v>452</v>
          </cell>
          <cell r="B200" t="str">
            <v>Jubilaciones</v>
          </cell>
        </row>
        <row r="201">
          <cell r="A201">
            <v>459</v>
          </cell>
          <cell r="B201" t="str">
            <v>Otras pensiones y jubilaciones</v>
          </cell>
        </row>
        <row r="202">
          <cell r="A202">
            <v>461</v>
          </cell>
          <cell r="B202" t="str">
            <v>Transferencias a fideicomisos del Poder Ejecutivo</v>
          </cell>
        </row>
        <row r="203">
          <cell r="A203">
            <v>462</v>
          </cell>
          <cell r="B203" t="str">
            <v>Transferencias a fideicomisos del Poder Legislativo</v>
          </cell>
        </row>
        <row r="204">
          <cell r="A204">
            <v>463</v>
          </cell>
          <cell r="B204" t="str">
            <v>Transferencias a fideicomisos del Poder Judicial</v>
          </cell>
        </row>
        <row r="205">
          <cell r="A205">
            <v>464</v>
          </cell>
          <cell r="B205" t="str">
            <v>Transferencias a fideicomisos públicos de entidades paraestatales no empresariales y no financieras</v>
          </cell>
        </row>
        <row r="206">
          <cell r="A206">
            <v>465</v>
          </cell>
          <cell r="B206" t="str">
            <v>Transferencias a fideicomisos públicos de entidades paraestatales empresariales y no financieras</v>
          </cell>
        </row>
        <row r="207">
          <cell r="A207">
            <v>466</v>
          </cell>
          <cell r="B207" t="str">
            <v>Transferencias a fideicomisos de instituciones públicas financieras</v>
          </cell>
        </row>
        <row r="208">
          <cell r="A208">
            <v>469</v>
          </cell>
          <cell r="B208" t="str">
            <v>Otras transferencias a fideicomisos</v>
          </cell>
        </row>
        <row r="209">
          <cell r="A209">
            <v>471</v>
          </cell>
          <cell r="B209" t="str">
            <v>Transferencias por obligación de ley</v>
          </cell>
        </row>
        <row r="210">
          <cell r="A210">
            <v>481</v>
          </cell>
          <cell r="B210" t="str">
            <v>Donativos a instituciones sin fines de lucro</v>
          </cell>
        </row>
        <row r="211">
          <cell r="A211">
            <v>482</v>
          </cell>
          <cell r="B211" t="str">
            <v>Donativos a entidades federativas</v>
          </cell>
        </row>
        <row r="212">
          <cell r="A212">
            <v>483</v>
          </cell>
          <cell r="B212" t="str">
            <v>Donativos a fideicomisos privados</v>
          </cell>
        </row>
        <row r="213">
          <cell r="A213">
            <v>484</v>
          </cell>
          <cell r="B213" t="str">
            <v>Donativos a fideicomisos estatales</v>
          </cell>
        </row>
        <row r="214">
          <cell r="A214">
            <v>485</v>
          </cell>
          <cell r="B214" t="str">
            <v>Donativos internacionales</v>
          </cell>
        </row>
        <row r="215">
          <cell r="A215">
            <v>491</v>
          </cell>
          <cell r="B215" t="str">
            <v>Transferencias para gobiernos extranjeros</v>
          </cell>
        </row>
        <row r="216">
          <cell r="A216">
            <v>492</v>
          </cell>
          <cell r="B216" t="str">
            <v>Transferencias para organismos internacionales</v>
          </cell>
        </row>
        <row r="217">
          <cell r="A217">
            <v>493</v>
          </cell>
          <cell r="B217" t="str">
            <v>Transferencias para el sector privado externo</v>
          </cell>
        </row>
        <row r="218">
          <cell r="A218">
            <v>5000</v>
          </cell>
          <cell r="B218" t="str">
            <v>BIENES MUEBLES, INMUEBLES E INTANGIBLES</v>
          </cell>
        </row>
        <row r="219">
          <cell r="A219" t="str">
            <v>PARTIDA GENERICA</v>
          </cell>
        </row>
        <row r="220">
          <cell r="A220">
            <v>511</v>
          </cell>
          <cell r="B220" t="str">
            <v>Muebles de oficina y estantería</v>
          </cell>
        </row>
        <row r="221">
          <cell r="A221">
            <v>512</v>
          </cell>
          <cell r="B221" t="str">
            <v>Muebles, excepto de oficina y estantería</v>
          </cell>
        </row>
        <row r="222">
          <cell r="A222">
            <v>513</v>
          </cell>
          <cell r="B222" t="str">
            <v>Bienes artísticos, culturales y científicos</v>
          </cell>
        </row>
        <row r="223">
          <cell r="A223">
            <v>514</v>
          </cell>
          <cell r="B223" t="str">
            <v>Objetos de valor</v>
          </cell>
        </row>
        <row r="224">
          <cell r="A224">
            <v>515</v>
          </cell>
          <cell r="B224" t="str">
            <v>Equipo de cómputo y de tecnologías de la información</v>
          </cell>
        </row>
        <row r="225">
          <cell r="A225">
            <v>519</v>
          </cell>
          <cell r="B225" t="str">
            <v>Otros mobiliarios y equipos de administración</v>
          </cell>
        </row>
        <row r="226">
          <cell r="A226">
            <v>521</v>
          </cell>
          <cell r="B226" t="str">
            <v>Equipos y aparatos audiovisuales</v>
          </cell>
        </row>
        <row r="227">
          <cell r="A227">
            <v>522</v>
          </cell>
          <cell r="B227" t="str">
            <v>Aparatos deportivos</v>
          </cell>
        </row>
        <row r="228">
          <cell r="A228">
            <v>523</v>
          </cell>
          <cell r="B228" t="str">
            <v>Cámaras fotográficas y de video</v>
          </cell>
        </row>
        <row r="229">
          <cell r="A229">
            <v>529</v>
          </cell>
          <cell r="B229" t="str">
            <v>Otro mobiliario y equipo educacional y recreativo</v>
          </cell>
        </row>
        <row r="230">
          <cell r="A230">
            <v>531</v>
          </cell>
          <cell r="B230" t="str">
            <v>Equipo médico y de laboratorio</v>
          </cell>
        </row>
        <row r="231">
          <cell r="A231">
            <v>532</v>
          </cell>
          <cell r="B231" t="str">
            <v>Instrumental médico y de laboratorio</v>
          </cell>
        </row>
        <row r="232">
          <cell r="A232">
            <v>541</v>
          </cell>
          <cell r="B232" t="str">
            <v>Vehículos y equipo terrestre</v>
          </cell>
        </row>
        <row r="233">
          <cell r="A233">
            <v>542</v>
          </cell>
          <cell r="B233" t="str">
            <v>Carrocerías y remolques</v>
          </cell>
        </row>
        <row r="234">
          <cell r="A234">
            <v>543</v>
          </cell>
          <cell r="B234" t="str">
            <v>Equipo aeroespacial</v>
          </cell>
        </row>
        <row r="235">
          <cell r="A235">
            <v>544</v>
          </cell>
          <cell r="B235" t="str">
            <v>Equipo ferroviario</v>
          </cell>
        </row>
        <row r="236">
          <cell r="A236">
            <v>545</v>
          </cell>
          <cell r="B236" t="str">
            <v>Embarcaciones</v>
          </cell>
        </row>
        <row r="237">
          <cell r="A237">
            <v>549</v>
          </cell>
          <cell r="B237" t="str">
            <v>Otros equipos de transporte</v>
          </cell>
        </row>
        <row r="238">
          <cell r="A238">
            <v>551</v>
          </cell>
          <cell r="B238" t="str">
            <v>Equipo de defensa y seguridad</v>
          </cell>
        </row>
        <row r="239">
          <cell r="A239">
            <v>561</v>
          </cell>
          <cell r="B239" t="str">
            <v>Maquinaria y equipo agropecuario</v>
          </cell>
        </row>
        <row r="240">
          <cell r="A240">
            <v>562</v>
          </cell>
          <cell r="B240" t="str">
            <v>Maquinaria y equipo industrial</v>
          </cell>
        </row>
        <row r="241">
          <cell r="A241">
            <v>563</v>
          </cell>
          <cell r="B241" t="str">
            <v>Maquinaria y equipo de construcción</v>
          </cell>
        </row>
        <row r="242">
          <cell r="A242">
            <v>564</v>
          </cell>
          <cell r="B242" t="str">
            <v>Sistemas de aire acondicionado, calefacción y de refrigeración industrial y comercial</v>
          </cell>
        </row>
        <row r="243">
          <cell r="A243">
            <v>565</v>
          </cell>
          <cell r="B243" t="str">
            <v>Equipo de comunicación y telecomunicación</v>
          </cell>
        </row>
        <row r="244">
          <cell r="A244">
            <v>566</v>
          </cell>
          <cell r="B244" t="str">
            <v>Equipos de generación eléctrica, aparatos y accesorios eléctricos</v>
          </cell>
        </row>
        <row r="245">
          <cell r="A245">
            <v>567</v>
          </cell>
          <cell r="B245" t="str">
            <v>Herramientas y máquinas-herramienta</v>
          </cell>
        </row>
        <row r="246">
          <cell r="A246">
            <v>569</v>
          </cell>
          <cell r="B246" t="str">
            <v>Otros equipos</v>
          </cell>
        </row>
        <row r="247">
          <cell r="A247">
            <v>571</v>
          </cell>
          <cell r="B247" t="str">
            <v>Bovinos</v>
          </cell>
        </row>
        <row r="248">
          <cell r="A248">
            <v>572</v>
          </cell>
          <cell r="B248" t="str">
            <v>Porcinos</v>
          </cell>
        </row>
        <row r="249">
          <cell r="A249">
            <v>573</v>
          </cell>
          <cell r="B249" t="str">
            <v>Aves</v>
          </cell>
        </row>
        <row r="250">
          <cell r="A250">
            <v>574</v>
          </cell>
          <cell r="B250" t="str">
            <v>Ovinos y caprinos</v>
          </cell>
        </row>
        <row r="251">
          <cell r="A251">
            <v>575</v>
          </cell>
          <cell r="B251" t="str">
            <v>Peces y acuicultura</v>
          </cell>
        </row>
        <row r="252">
          <cell r="A252">
            <v>576</v>
          </cell>
          <cell r="B252" t="str">
            <v>Equinos</v>
          </cell>
        </row>
        <row r="253">
          <cell r="A253">
            <v>577</v>
          </cell>
          <cell r="B253" t="str">
            <v>Especies menores y de zoológico</v>
          </cell>
        </row>
        <row r="254">
          <cell r="A254">
            <v>578</v>
          </cell>
          <cell r="B254" t="str">
            <v>Árboles y plantas</v>
          </cell>
        </row>
        <row r="255">
          <cell r="A255">
            <v>579</v>
          </cell>
          <cell r="B255" t="str">
            <v>Otros activos biológicos</v>
          </cell>
        </row>
        <row r="256">
          <cell r="A256">
            <v>581</v>
          </cell>
          <cell r="B256" t="str">
            <v>Terrenos</v>
          </cell>
        </row>
        <row r="257">
          <cell r="A257">
            <v>582</v>
          </cell>
          <cell r="B257" t="str">
            <v>Viviendas</v>
          </cell>
        </row>
        <row r="258">
          <cell r="A258">
            <v>583</v>
          </cell>
          <cell r="B258" t="str">
            <v>Edificios no residenciales</v>
          </cell>
        </row>
        <row r="259">
          <cell r="A259">
            <v>589</v>
          </cell>
          <cell r="B259" t="str">
            <v>Otros bienes inmuebles</v>
          </cell>
        </row>
        <row r="260">
          <cell r="A260">
            <v>591</v>
          </cell>
          <cell r="B260" t="str">
            <v>Software</v>
          </cell>
        </row>
        <row r="261">
          <cell r="A261">
            <v>592</v>
          </cell>
          <cell r="B261" t="str">
            <v>Patentes</v>
          </cell>
        </row>
        <row r="262">
          <cell r="A262">
            <v>593</v>
          </cell>
          <cell r="B262" t="str">
            <v>Marcas</v>
          </cell>
        </row>
        <row r="263">
          <cell r="A263">
            <v>594</v>
          </cell>
          <cell r="B263" t="str">
            <v>Derechos</v>
          </cell>
        </row>
        <row r="264">
          <cell r="A264">
            <v>595</v>
          </cell>
          <cell r="B264" t="str">
            <v>Concesiones</v>
          </cell>
        </row>
        <row r="265">
          <cell r="A265">
            <v>596</v>
          </cell>
          <cell r="B265" t="str">
            <v>Franquicias</v>
          </cell>
        </row>
        <row r="266">
          <cell r="A266">
            <v>597</v>
          </cell>
          <cell r="B266" t="str">
            <v>Licencias informáticas e intelectuales</v>
          </cell>
        </row>
        <row r="267">
          <cell r="A267">
            <v>598</v>
          </cell>
          <cell r="B267" t="str">
            <v>Licencias industriales, comerciales y otras</v>
          </cell>
        </row>
        <row r="268">
          <cell r="A268">
            <v>599</v>
          </cell>
          <cell r="B268" t="str">
            <v>Otros activos intangibles</v>
          </cell>
        </row>
        <row r="269">
          <cell r="A269">
            <v>6000</v>
          </cell>
          <cell r="B269" t="str">
            <v>INVERSION PÚBLICA</v>
          </cell>
        </row>
        <row r="270">
          <cell r="A270" t="str">
            <v>PARTIDA GENERICA</v>
          </cell>
        </row>
        <row r="271">
          <cell r="A271">
            <v>611</v>
          </cell>
          <cell r="B271" t="str">
            <v>Edificación habitacional</v>
          </cell>
        </row>
        <row r="272">
          <cell r="A272">
            <v>612</v>
          </cell>
          <cell r="B272" t="str">
            <v>Edificación no habitacional</v>
          </cell>
        </row>
        <row r="273">
          <cell r="A273">
            <v>613</v>
          </cell>
          <cell r="B273" t="str">
            <v>Construcción de obras para el abastecimiento de agua, petróleo, gas, electricidad y telecomunicaciones</v>
          </cell>
        </row>
        <row r="274">
          <cell r="A274">
            <v>614</v>
          </cell>
          <cell r="B274" t="str">
            <v>División de terrenos y construcción de obras de urbanización</v>
          </cell>
        </row>
        <row r="275">
          <cell r="A275">
            <v>615</v>
          </cell>
          <cell r="B275" t="str">
            <v>Construcción de vías de comunicación</v>
          </cell>
        </row>
        <row r="276">
          <cell r="A276">
            <v>616</v>
          </cell>
          <cell r="B276" t="str">
            <v>Otras construcciones de ingeniería civil u obra pesada</v>
          </cell>
        </row>
        <row r="277">
          <cell r="A277">
            <v>617</v>
          </cell>
          <cell r="B277" t="str">
            <v>Instalaciones y equipamiento en construcciones</v>
          </cell>
        </row>
        <row r="278">
          <cell r="A278">
            <v>619</v>
          </cell>
          <cell r="B278" t="str">
            <v>Trabajos de acabados en edificaciones y otros trabajos especializados</v>
          </cell>
        </row>
        <row r="279">
          <cell r="A279">
            <v>621</v>
          </cell>
          <cell r="B279" t="str">
            <v>Edificación habitacional</v>
          </cell>
        </row>
        <row r="280">
          <cell r="A280">
            <v>622</v>
          </cell>
          <cell r="B280" t="str">
            <v>Edificación no habitacional</v>
          </cell>
        </row>
        <row r="281">
          <cell r="A281">
            <v>623</v>
          </cell>
          <cell r="B281" t="str">
            <v>Construcción de obras para el abastecimiento de agua, petróleo, gas, electricidad y telecomunicaciones</v>
          </cell>
        </row>
        <row r="282">
          <cell r="A282">
            <v>624</v>
          </cell>
          <cell r="B282" t="str">
            <v>División de terrenos y construcción de obras de urbanización</v>
          </cell>
        </row>
        <row r="283">
          <cell r="A283">
            <v>625</v>
          </cell>
          <cell r="B283" t="str">
            <v>Construcción de vías de comunicación</v>
          </cell>
        </row>
        <row r="284">
          <cell r="A284">
            <v>626</v>
          </cell>
          <cell r="B284" t="str">
            <v>Otras construcciones de ingeniería civil u obra pesada</v>
          </cell>
        </row>
        <row r="285">
          <cell r="A285">
            <v>627</v>
          </cell>
          <cell r="B285" t="str">
            <v>Instalaciones y equipamiento en construcciones</v>
          </cell>
        </row>
        <row r="286">
          <cell r="A286">
            <v>629</v>
          </cell>
          <cell r="B286" t="str">
            <v>Trabajos de acabados en edificaciones y otros trabajos especializados</v>
          </cell>
        </row>
        <row r="287">
          <cell r="A287">
            <v>631</v>
          </cell>
          <cell r="B287" t="str">
            <v>Estudios, formulación y evaluación de proyectos productivos no incluidos en conceptos anteriores de este capítulo</v>
          </cell>
        </row>
        <row r="288">
          <cell r="A288">
            <v>632</v>
          </cell>
          <cell r="B288" t="str">
            <v>Ejecución de proyectos productivos no incluidos en conceptos anteriores de este capítulo</v>
          </cell>
        </row>
        <row r="289">
          <cell r="A289">
            <v>7000</v>
          </cell>
          <cell r="B289" t="str">
            <v>INVERSIONES FINANCIERAS Y OTRAS PROVISIONES</v>
          </cell>
        </row>
        <row r="290">
          <cell r="A290" t="str">
            <v>PARTIDA GENERICA</v>
          </cell>
        </row>
        <row r="291">
          <cell r="A291">
            <v>711</v>
          </cell>
          <cell r="B291" t="str">
            <v>Créditos otorgados por entidades federativas y municipios al sectorsocial y privado para el fomento de actividades productivas</v>
          </cell>
        </row>
        <row r="292">
          <cell r="A292">
            <v>712</v>
          </cell>
          <cell r="B292" t="str">
            <v>Créditos otorgados por las entidades federativas a municipios para el fomento de actividades productivas</v>
          </cell>
        </row>
        <row r="293">
          <cell r="A293">
            <v>721</v>
          </cell>
          <cell r="B293" t="str">
            <v>Acciones y participaciones de capital en entidades paraestatales no empresariales y no financieras con fines de política económica</v>
          </cell>
        </row>
        <row r="294">
          <cell r="A294">
            <v>722</v>
          </cell>
          <cell r="B294" t="str">
            <v>Acciones y participaciones de capital en entidades paraestatales empresariales y no financieras con fines de política económica</v>
          </cell>
        </row>
        <row r="295">
          <cell r="A295">
            <v>723</v>
          </cell>
          <cell r="B295" t="str">
            <v>Acciones y participaciones de capital en instituciones paraestatales públicas financieras con fines de política económica</v>
          </cell>
        </row>
        <row r="296">
          <cell r="A296">
            <v>724</v>
          </cell>
          <cell r="B296" t="str">
            <v>Acciones y participaciones de capital en el sector privado con fines de política económica</v>
          </cell>
        </row>
        <row r="297">
          <cell r="A297">
            <v>725</v>
          </cell>
          <cell r="B297" t="str">
            <v>Acciones y participaciones de capital en organismos internacionales con fines de política económica</v>
          </cell>
        </row>
        <row r="298">
          <cell r="A298">
            <v>726</v>
          </cell>
          <cell r="B298" t="str">
            <v>Acciones y participaciones de capital en el sector externo con fines de política económica</v>
          </cell>
        </row>
        <row r="299">
          <cell r="A299">
            <v>727</v>
          </cell>
          <cell r="B299" t="str">
            <v>Acciones y participaciones de capital en el sector público con fines de gestión de liquidez</v>
          </cell>
        </row>
        <row r="300">
          <cell r="A300">
            <v>728</v>
          </cell>
          <cell r="B300" t="str">
            <v>Acciones y participaciones de capital en el sector privado con fines de gestión de liquidez</v>
          </cell>
        </row>
        <row r="301">
          <cell r="A301">
            <v>729</v>
          </cell>
          <cell r="B301" t="str">
            <v>Acciones y participaciones de capital en el sector externo con fines de gestión de liquidez</v>
          </cell>
        </row>
        <row r="302">
          <cell r="A302">
            <v>731</v>
          </cell>
          <cell r="B302" t="str">
            <v>Bonos</v>
          </cell>
        </row>
        <row r="303">
          <cell r="A303">
            <v>732</v>
          </cell>
          <cell r="B303" t="str">
            <v>Valores representativos de deuda adquiridos con fines de política económica</v>
          </cell>
        </row>
        <row r="304">
          <cell r="A304">
            <v>733</v>
          </cell>
          <cell r="B304" t="str">
            <v>Valores representativos de deuda adquiridos con fines de gestión de liquidez</v>
          </cell>
        </row>
        <row r="305">
          <cell r="A305">
            <v>734</v>
          </cell>
          <cell r="B305" t="str">
            <v>Obligaciones negociables adquiridas con fines de política económica</v>
          </cell>
        </row>
        <row r="306">
          <cell r="A306">
            <v>735</v>
          </cell>
          <cell r="B306" t="str">
            <v>Obligaciones negociables adquiridas con fines de gestión de liquidez</v>
          </cell>
        </row>
        <row r="307">
          <cell r="A307">
            <v>739</v>
          </cell>
          <cell r="B307" t="str">
            <v>Otros valores</v>
          </cell>
        </row>
        <row r="308">
          <cell r="A308">
            <v>741</v>
          </cell>
          <cell r="B308" t="str">
            <v>Concesión de préstamos a entidades paraestatales no empresariales y no financieras con fines de política económica</v>
          </cell>
        </row>
        <row r="309">
          <cell r="A309">
            <v>742</v>
          </cell>
          <cell r="B309" t="str">
            <v>Concesión de préstamos a entidades paraestatales empresariales y no financieras con fines de política económica</v>
          </cell>
        </row>
        <row r="310">
          <cell r="A310">
            <v>743</v>
          </cell>
          <cell r="B310" t="str">
            <v>Concesión de préstamos a instituciones paraestatales públicas financieras con fines de política económica 13</v>
          </cell>
        </row>
        <row r="311">
          <cell r="A311">
            <v>744</v>
          </cell>
          <cell r="B311" t="str">
            <v>Concesión de préstamos a entidades federativas y municipios con fines de política económica</v>
          </cell>
        </row>
        <row r="312">
          <cell r="A312">
            <v>745</v>
          </cell>
          <cell r="B312" t="str">
            <v>Concesión de préstamos al sector privado con fines de política económica</v>
          </cell>
        </row>
        <row r="313">
          <cell r="A313">
            <v>746</v>
          </cell>
          <cell r="B313" t="str">
            <v>Concesión de préstamos al sector externo con fines de política económica</v>
          </cell>
        </row>
        <row r="314">
          <cell r="A314">
            <v>747</v>
          </cell>
          <cell r="B314" t="str">
            <v>Concesión de préstamos al sector público con fines de gestión de liquidez</v>
          </cell>
        </row>
        <row r="315">
          <cell r="A315">
            <v>748</v>
          </cell>
          <cell r="B315" t="str">
            <v>Concesión de préstamos al sector privado con fines de gestión de liquidez</v>
          </cell>
        </row>
        <row r="316">
          <cell r="A316">
            <v>749</v>
          </cell>
          <cell r="B316" t="str">
            <v>Concesión de préstamos al sector externo con fines de gestión de liquidez</v>
          </cell>
        </row>
        <row r="317">
          <cell r="A317">
            <v>751</v>
          </cell>
          <cell r="B317" t="str">
            <v>Inversiones en fideicomisos del Poder Ejecutivo</v>
          </cell>
        </row>
        <row r="318">
          <cell r="A318">
            <v>752</v>
          </cell>
          <cell r="B318" t="str">
            <v>Inversiones en fideicomisos del Poder Legislativo</v>
          </cell>
        </row>
        <row r="319">
          <cell r="A319">
            <v>753</v>
          </cell>
          <cell r="B319" t="str">
            <v>Inversiones en fideicomisos del Poder Judicial</v>
          </cell>
        </row>
        <row r="320">
          <cell r="A320">
            <v>754</v>
          </cell>
          <cell r="B320" t="str">
            <v>Inversiones en fideicomisos públicos no empresariales y no financieros</v>
          </cell>
        </row>
        <row r="321">
          <cell r="A321">
            <v>755</v>
          </cell>
          <cell r="B321" t="str">
            <v>Inversiones en fideicomisos públicos empresariales y no financieros</v>
          </cell>
        </row>
        <row r="322">
          <cell r="A322">
            <v>756</v>
          </cell>
          <cell r="B322" t="str">
            <v>Inversiones en fideicomisos públicos financieros</v>
          </cell>
        </row>
        <row r="323">
          <cell r="A323">
            <v>757</v>
          </cell>
          <cell r="B323" t="str">
            <v>Inversiones en fideicomisos de entidades federativas</v>
          </cell>
        </row>
        <row r="324">
          <cell r="A324">
            <v>758</v>
          </cell>
          <cell r="B324" t="str">
            <v>Inversiones en fideicomisos de municipios</v>
          </cell>
        </row>
        <row r="325">
          <cell r="A325">
            <v>759</v>
          </cell>
          <cell r="B325" t="str">
            <v>Otras inversiones en fideicomisos</v>
          </cell>
        </row>
        <row r="326">
          <cell r="A326">
            <v>761</v>
          </cell>
          <cell r="B326" t="str">
            <v>Depósitos a largo plazo en moneda nacional</v>
          </cell>
        </row>
        <row r="327">
          <cell r="A327">
            <v>762</v>
          </cell>
          <cell r="B327" t="str">
            <v>Depósitos a largo plazo en moneda extranjera</v>
          </cell>
        </row>
        <row r="328">
          <cell r="A328">
            <v>791</v>
          </cell>
          <cell r="B328" t="str">
            <v>Contingencias por fenómenos naturales</v>
          </cell>
        </row>
        <row r="329">
          <cell r="A329">
            <v>792</v>
          </cell>
          <cell r="B329" t="str">
            <v>Contingencias socioeconómicas</v>
          </cell>
        </row>
        <row r="330">
          <cell r="A330">
            <v>799</v>
          </cell>
          <cell r="B330" t="str">
            <v>Otras erogaciones especiales</v>
          </cell>
        </row>
        <row r="331">
          <cell r="A331">
            <v>8000</v>
          </cell>
          <cell r="B331" t="str">
            <v>PARTICIPACIONES Y APORTACIONES</v>
          </cell>
        </row>
        <row r="332">
          <cell r="A332" t="str">
            <v>PARTIDA GENERICA</v>
          </cell>
        </row>
        <row r="333">
          <cell r="A333">
            <v>811</v>
          </cell>
          <cell r="B333" t="str">
            <v>Fondo general de participaciones</v>
          </cell>
        </row>
        <row r="334">
          <cell r="A334">
            <v>812</v>
          </cell>
          <cell r="B334" t="str">
            <v>Fondo de fomento municipal</v>
          </cell>
        </row>
        <row r="335">
          <cell r="A335">
            <v>813</v>
          </cell>
          <cell r="B335" t="str">
            <v>Participaciones de las entidades federativas a los municipios</v>
          </cell>
        </row>
        <row r="336">
          <cell r="A336">
            <v>814</v>
          </cell>
          <cell r="B336" t="str">
            <v>Otros conceptos participables de la Federación a entidades federativas</v>
          </cell>
        </row>
        <row r="337">
          <cell r="A337">
            <v>815</v>
          </cell>
          <cell r="B337" t="str">
            <v>Otros conceptos participables de la Federación a municipios</v>
          </cell>
        </row>
        <row r="338">
          <cell r="A338">
            <v>816</v>
          </cell>
          <cell r="B338" t="str">
            <v>Convenios de colaboración administrativa</v>
          </cell>
        </row>
        <row r="339">
          <cell r="A339">
            <v>831</v>
          </cell>
          <cell r="B339" t="str">
            <v>Aportaciones de la Federación a las entidades federativas</v>
          </cell>
        </row>
        <row r="340">
          <cell r="A340">
            <v>832</v>
          </cell>
          <cell r="B340" t="str">
            <v>Aportaciones de la Federación a municipios</v>
          </cell>
        </row>
        <row r="341">
          <cell r="A341">
            <v>833</v>
          </cell>
          <cell r="B341" t="str">
            <v>Aportaciones de las entidades federativas a los municipios</v>
          </cell>
        </row>
        <row r="342">
          <cell r="A342">
            <v>834</v>
          </cell>
          <cell r="B342" t="str">
            <v>Aportaciones previstas en leyes y decretos al sistema de protecciónsocial</v>
          </cell>
        </row>
        <row r="343">
          <cell r="A343">
            <v>835</v>
          </cell>
          <cell r="B343" t="str">
            <v>Aportaciones previstas en leyes y decretos compensatorias a entidades federativas y municipios</v>
          </cell>
        </row>
        <row r="344">
          <cell r="A344">
            <v>851</v>
          </cell>
          <cell r="B344" t="str">
            <v>Convenios de reasignación</v>
          </cell>
        </row>
        <row r="345">
          <cell r="A345">
            <v>852</v>
          </cell>
          <cell r="B345" t="str">
            <v>Convenios de descentralización</v>
          </cell>
        </row>
        <row r="346">
          <cell r="A346">
            <v>853</v>
          </cell>
          <cell r="B346" t="str">
            <v>Otros convenios</v>
          </cell>
        </row>
        <row r="347">
          <cell r="A347">
            <v>9000</v>
          </cell>
          <cell r="B347" t="str">
            <v>DEUDA PÚBLICA</v>
          </cell>
        </row>
        <row r="348">
          <cell r="A348" t="str">
            <v>PARTIDA GENERICA</v>
          </cell>
        </row>
        <row r="349">
          <cell r="A349">
            <v>911</v>
          </cell>
          <cell r="B349" t="str">
            <v>Amortización de la deuda interna con instituciones de crédito</v>
          </cell>
        </row>
        <row r="350">
          <cell r="A350">
            <v>912</v>
          </cell>
          <cell r="B350" t="str">
            <v>Amortización de la deuda interna por emisión de títulos y valores</v>
          </cell>
        </row>
        <row r="351">
          <cell r="A351">
            <v>913</v>
          </cell>
          <cell r="B351" t="str">
            <v>Amortización de arrendamientos financieros nacionales</v>
          </cell>
        </row>
        <row r="352">
          <cell r="A352">
            <v>914</v>
          </cell>
          <cell r="B352" t="str">
            <v>Amortización de la deuda externa con instituciones de crédito</v>
          </cell>
        </row>
        <row r="353">
          <cell r="A353">
            <v>915</v>
          </cell>
          <cell r="B353" t="str">
            <v>Amortización de deuda externa con organismos financieros internacio nales</v>
          </cell>
        </row>
        <row r="354">
          <cell r="A354">
            <v>916</v>
          </cell>
          <cell r="B354" t="str">
            <v>Amortización de la deuda bilateral</v>
          </cell>
        </row>
        <row r="355">
          <cell r="A355">
            <v>917</v>
          </cell>
          <cell r="B355" t="str">
            <v>Amortización de la deuda externa por emisión de títulos y valores</v>
          </cell>
        </row>
        <row r="356">
          <cell r="A356">
            <v>918</v>
          </cell>
          <cell r="B356" t="str">
            <v>Amortización de arrendamientos financieros internacionales</v>
          </cell>
        </row>
        <row r="357">
          <cell r="A357">
            <v>921</v>
          </cell>
          <cell r="B357" t="str">
            <v>Intereses de la deuda interna con instituciones de crédito</v>
          </cell>
        </row>
        <row r="358">
          <cell r="A358">
            <v>922</v>
          </cell>
          <cell r="B358" t="str">
            <v>Intereses derivados de la colocación de títulos y valores</v>
          </cell>
        </row>
        <row r="359">
          <cell r="A359">
            <v>923</v>
          </cell>
          <cell r="B359" t="str">
            <v>Intereses por arrendamientos financieros nacionales</v>
          </cell>
        </row>
        <row r="360">
          <cell r="A360">
            <v>924</v>
          </cell>
          <cell r="B360" t="str">
            <v>Intereses de la deuda externa con instituciones de crédito</v>
          </cell>
        </row>
        <row r="361">
          <cell r="A361">
            <v>925</v>
          </cell>
          <cell r="B361" t="str">
            <v>Intereses de la deuda con organismos financieros Internacionales</v>
          </cell>
        </row>
        <row r="362">
          <cell r="A362">
            <v>926</v>
          </cell>
          <cell r="B362" t="str">
            <v>Intereses de la deuda bilateral</v>
          </cell>
        </row>
        <row r="363">
          <cell r="A363">
            <v>927</v>
          </cell>
          <cell r="B363" t="str">
            <v>Intereses derivados de la colocación de títulos y valores en el exterior</v>
          </cell>
        </row>
        <row r="364">
          <cell r="A364">
            <v>928</v>
          </cell>
          <cell r="B364" t="str">
            <v>Intereses por arrendamientos financieros internacionales</v>
          </cell>
        </row>
        <row r="365">
          <cell r="A365">
            <v>931</v>
          </cell>
          <cell r="B365" t="str">
            <v>Comisiones de la deuda pública interna</v>
          </cell>
        </row>
        <row r="366">
          <cell r="A366">
            <v>932</v>
          </cell>
          <cell r="B366" t="str">
            <v>Comisiones de la deuda pública externa</v>
          </cell>
        </row>
        <row r="367">
          <cell r="A367">
            <v>941</v>
          </cell>
          <cell r="B367" t="str">
            <v>Gastos de la deuda pública interna</v>
          </cell>
        </row>
        <row r="368">
          <cell r="A368">
            <v>942</v>
          </cell>
          <cell r="B368" t="str">
            <v>Gastos de la deuda pública externa</v>
          </cell>
        </row>
        <row r="369">
          <cell r="A369">
            <v>951</v>
          </cell>
          <cell r="B369" t="str">
            <v>Costos por coberturas</v>
          </cell>
        </row>
        <row r="370">
          <cell r="A370">
            <v>961</v>
          </cell>
          <cell r="B370" t="str">
            <v>Apoyos a intermediarios financieros</v>
          </cell>
        </row>
        <row r="371">
          <cell r="A371">
            <v>962</v>
          </cell>
          <cell r="B371" t="str">
            <v>Apoyos a ahorradores y deudores del Sistema Financiero Nacional</v>
          </cell>
        </row>
        <row r="372">
          <cell r="A372">
            <v>991</v>
          </cell>
          <cell r="B372" t="str">
            <v>ADEFAS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1"/>
  <sheetViews>
    <sheetView tabSelected="1" zoomScale="96" zoomScaleNormal="96" workbookViewId="0">
      <pane xSplit="2" ySplit="1" topLeftCell="C230" activePane="bottomRight" state="frozen"/>
      <selection pane="topRight" activeCell="C1" sqref="C1"/>
      <selection pane="bottomLeft" activeCell="A2" sqref="A2"/>
      <selection pane="bottomRight" activeCell="M241" sqref="M241"/>
    </sheetView>
  </sheetViews>
  <sheetFormatPr baseColWidth="10" defaultRowHeight="13.5" x14ac:dyDescent="0.25"/>
  <cols>
    <col min="1" max="1" width="11.42578125" style="11"/>
    <col min="2" max="2" width="15.42578125" style="11" customWidth="1"/>
    <col min="3" max="3" width="7.5703125" style="11" bestFit="1" customWidth="1"/>
    <col min="4" max="4" width="6.85546875" style="11" bestFit="1" customWidth="1"/>
    <col min="5" max="5" width="9.28515625" style="11" bestFit="1" customWidth="1"/>
    <col min="6" max="6" width="11.42578125" style="11"/>
    <col min="7" max="7" width="14.42578125" style="11" bestFit="1" customWidth="1"/>
    <col min="8" max="8" width="15.140625" style="14" customWidth="1"/>
    <col min="9" max="9" width="19.140625" style="11" bestFit="1" customWidth="1"/>
    <col min="10" max="10" width="12.85546875" style="11" bestFit="1" customWidth="1"/>
    <col min="11" max="11" width="11.42578125" style="19"/>
    <col min="12" max="12" width="15.42578125" style="11" customWidth="1"/>
    <col min="13" max="13" width="17.28515625" style="11" customWidth="1"/>
    <col min="14" max="14" width="57.28515625" style="11" customWidth="1"/>
    <col min="15" max="16384" width="11.42578125" style="12"/>
  </cols>
  <sheetData>
    <row r="1" spans="1:14" s="5" customFormat="1" ht="40.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4" t="s">
        <v>12</v>
      </c>
      <c r="N1" s="1" t="s">
        <v>13</v>
      </c>
    </row>
    <row r="2" spans="1:14" s="15" customFormat="1" ht="30" customHeight="1" x14ac:dyDescent="0.25">
      <c r="A2" s="6" t="s">
        <v>19</v>
      </c>
      <c r="B2" s="20">
        <v>30793749</v>
      </c>
      <c r="C2" s="6">
        <v>4400</v>
      </c>
      <c r="D2" s="6">
        <v>441</v>
      </c>
      <c r="E2" s="6" t="s">
        <v>14</v>
      </c>
      <c r="F2" s="6" t="s">
        <v>20</v>
      </c>
      <c r="G2" s="6" t="s">
        <v>21</v>
      </c>
      <c r="H2" s="23" t="s">
        <v>22</v>
      </c>
      <c r="I2" s="21"/>
      <c r="J2" s="6" t="s">
        <v>23</v>
      </c>
      <c r="K2" s="8">
        <v>158340</v>
      </c>
      <c r="L2" s="11" t="s">
        <v>326</v>
      </c>
      <c r="M2" s="22">
        <v>44230</v>
      </c>
      <c r="N2" s="20" t="s">
        <v>24</v>
      </c>
    </row>
    <row r="3" spans="1:14" ht="27" x14ac:dyDescent="0.25">
      <c r="A3" s="6" t="s">
        <v>19</v>
      </c>
      <c r="B3" s="20">
        <v>30793749</v>
      </c>
      <c r="C3" s="6">
        <v>4400</v>
      </c>
      <c r="D3" s="6">
        <v>441</v>
      </c>
      <c r="E3" s="6" t="s">
        <v>14</v>
      </c>
      <c r="F3" s="6" t="s">
        <v>20</v>
      </c>
      <c r="G3" s="6" t="s">
        <v>16</v>
      </c>
      <c r="H3" s="23" t="s">
        <v>25</v>
      </c>
      <c r="I3" s="6" t="s">
        <v>26</v>
      </c>
      <c r="J3" s="6"/>
      <c r="K3" s="13">
        <v>500000</v>
      </c>
      <c r="L3" s="11" t="s">
        <v>328</v>
      </c>
      <c r="M3" s="9">
        <v>44235</v>
      </c>
      <c r="N3" s="6" t="s">
        <v>27</v>
      </c>
    </row>
    <row r="4" spans="1:14" ht="27" x14ac:dyDescent="0.25">
      <c r="A4" s="6" t="s">
        <v>19</v>
      </c>
      <c r="B4" s="20">
        <v>30793749</v>
      </c>
      <c r="C4" s="6">
        <v>4400</v>
      </c>
      <c r="D4" s="6">
        <v>441</v>
      </c>
      <c r="E4" s="6" t="s">
        <v>14</v>
      </c>
      <c r="F4" s="6" t="s">
        <v>15</v>
      </c>
      <c r="G4" s="6" t="s">
        <v>16</v>
      </c>
      <c r="H4" s="14" t="s">
        <v>28</v>
      </c>
      <c r="I4" s="6" t="s">
        <v>29</v>
      </c>
      <c r="J4" s="6"/>
      <c r="K4" s="13">
        <v>3480</v>
      </c>
      <c r="L4" s="11" t="s">
        <v>326</v>
      </c>
      <c r="M4" s="9">
        <v>44243</v>
      </c>
      <c r="N4" s="6" t="s">
        <v>30</v>
      </c>
    </row>
    <row r="5" spans="1:14" ht="40.5" x14ac:dyDescent="0.25">
      <c r="A5" s="6" t="s">
        <v>19</v>
      </c>
      <c r="B5" s="20">
        <v>30793749</v>
      </c>
      <c r="C5" s="6">
        <v>4400</v>
      </c>
      <c r="D5" s="6">
        <v>441</v>
      </c>
      <c r="E5" s="6" t="s">
        <v>14</v>
      </c>
      <c r="F5" s="6" t="s">
        <v>15</v>
      </c>
      <c r="G5" s="6" t="s">
        <v>16</v>
      </c>
      <c r="H5" s="14" t="s">
        <v>31</v>
      </c>
      <c r="I5" s="6" t="s">
        <v>32</v>
      </c>
      <c r="J5" s="6"/>
      <c r="K5" s="13">
        <v>3480</v>
      </c>
      <c r="L5" s="11" t="s">
        <v>326</v>
      </c>
      <c r="M5" s="9">
        <v>44243</v>
      </c>
      <c r="N5" s="6" t="s">
        <v>30</v>
      </c>
    </row>
    <row r="6" spans="1:14" ht="40.5" x14ac:dyDescent="0.25">
      <c r="A6" s="6" t="s">
        <v>19</v>
      </c>
      <c r="B6" s="20">
        <v>30793749</v>
      </c>
      <c r="C6" s="6">
        <v>4400</v>
      </c>
      <c r="D6" s="6">
        <v>441</v>
      </c>
      <c r="E6" s="6" t="s">
        <v>14</v>
      </c>
      <c r="F6" s="6" t="s">
        <v>15</v>
      </c>
      <c r="G6" s="6" t="s">
        <v>16</v>
      </c>
      <c r="H6" s="14" t="s">
        <v>33</v>
      </c>
      <c r="I6" s="6" t="s">
        <v>34</v>
      </c>
      <c r="J6" s="6"/>
      <c r="K6" s="13">
        <v>3480</v>
      </c>
      <c r="L6" s="11" t="s">
        <v>326</v>
      </c>
      <c r="M6" s="9">
        <v>44243</v>
      </c>
      <c r="N6" s="6" t="s">
        <v>30</v>
      </c>
    </row>
    <row r="7" spans="1:14" ht="27" x14ac:dyDescent="0.25">
      <c r="A7" s="6" t="s">
        <v>19</v>
      </c>
      <c r="B7" s="20">
        <v>30793749</v>
      </c>
      <c r="C7" s="6">
        <v>4400</v>
      </c>
      <c r="D7" s="6">
        <v>441</v>
      </c>
      <c r="E7" s="6" t="s">
        <v>14</v>
      </c>
      <c r="F7" s="6" t="s">
        <v>15</v>
      </c>
      <c r="G7" s="6" t="s">
        <v>16</v>
      </c>
      <c r="H7" s="7" t="s">
        <v>35</v>
      </c>
      <c r="I7" s="6" t="s">
        <v>36</v>
      </c>
      <c r="J7" s="6"/>
      <c r="K7" s="13">
        <v>3480</v>
      </c>
      <c r="L7" s="11" t="s">
        <v>326</v>
      </c>
      <c r="M7" s="9">
        <v>44243</v>
      </c>
      <c r="N7" s="6" t="s">
        <v>30</v>
      </c>
    </row>
    <row r="8" spans="1:14" ht="27" x14ac:dyDescent="0.25">
      <c r="A8" s="6" t="s">
        <v>19</v>
      </c>
      <c r="B8" s="20">
        <v>30793749</v>
      </c>
      <c r="C8" s="6">
        <v>4400</v>
      </c>
      <c r="D8" s="6">
        <v>441</v>
      </c>
      <c r="E8" s="6" t="s">
        <v>14</v>
      </c>
      <c r="F8" s="6" t="s">
        <v>15</v>
      </c>
      <c r="G8" s="6" t="s">
        <v>16</v>
      </c>
      <c r="H8" s="7" t="s">
        <v>37</v>
      </c>
      <c r="I8" s="6" t="s">
        <v>38</v>
      </c>
      <c r="J8" s="6"/>
      <c r="K8" s="13">
        <v>3480</v>
      </c>
      <c r="L8" s="11" t="s">
        <v>326</v>
      </c>
      <c r="M8" s="9">
        <v>44243</v>
      </c>
      <c r="N8" s="6" t="s">
        <v>30</v>
      </c>
    </row>
    <row r="9" spans="1:14" ht="27" x14ac:dyDescent="0.25">
      <c r="A9" s="6" t="s">
        <v>39</v>
      </c>
      <c r="B9" s="20">
        <v>30793749</v>
      </c>
      <c r="C9" s="6">
        <v>4400</v>
      </c>
      <c r="D9" s="6">
        <v>441</v>
      </c>
      <c r="E9" s="6" t="s">
        <v>14</v>
      </c>
      <c r="F9" s="6" t="s">
        <v>20</v>
      </c>
      <c r="G9" s="6" t="s">
        <v>16</v>
      </c>
      <c r="H9" s="7" t="s">
        <v>40</v>
      </c>
      <c r="I9" s="6" t="s">
        <v>41</v>
      </c>
      <c r="J9" s="6"/>
      <c r="K9" s="13">
        <v>34800</v>
      </c>
      <c r="L9" s="11" t="s">
        <v>328</v>
      </c>
      <c r="M9" s="9">
        <v>44258</v>
      </c>
      <c r="N9" s="6" t="s">
        <v>42</v>
      </c>
    </row>
    <row r="10" spans="1:14" ht="32.25" customHeight="1" x14ac:dyDescent="0.25">
      <c r="A10" s="6" t="s">
        <v>39</v>
      </c>
      <c r="B10" s="20">
        <v>30793749</v>
      </c>
      <c r="C10" s="6">
        <v>4400</v>
      </c>
      <c r="D10" s="6">
        <v>441</v>
      </c>
      <c r="E10" s="6" t="s">
        <v>14</v>
      </c>
      <c r="F10" s="6" t="s">
        <v>15</v>
      </c>
      <c r="G10" s="6" t="s">
        <v>16</v>
      </c>
      <c r="H10" s="7" t="s">
        <v>43</v>
      </c>
      <c r="I10" s="6" t="s">
        <v>44</v>
      </c>
      <c r="J10" s="6"/>
      <c r="K10" s="13">
        <v>500</v>
      </c>
      <c r="L10" s="11" t="s">
        <v>328</v>
      </c>
      <c r="M10" s="9">
        <v>44258</v>
      </c>
      <c r="N10" s="6" t="s">
        <v>45</v>
      </c>
    </row>
    <row r="11" spans="1:14" ht="27" x14ac:dyDescent="0.25">
      <c r="A11" s="6" t="s">
        <v>39</v>
      </c>
      <c r="B11" s="20">
        <v>30793749</v>
      </c>
      <c r="C11" s="6">
        <v>4400</v>
      </c>
      <c r="D11" s="6">
        <v>441</v>
      </c>
      <c r="E11" s="6" t="s">
        <v>14</v>
      </c>
      <c r="F11" s="6" t="s">
        <v>15</v>
      </c>
      <c r="G11" s="6" t="s">
        <v>16</v>
      </c>
      <c r="H11" s="7" t="s">
        <v>46</v>
      </c>
      <c r="I11" s="6" t="s">
        <v>47</v>
      </c>
      <c r="J11" s="6"/>
      <c r="K11" s="13">
        <v>300</v>
      </c>
      <c r="L11" s="11" t="s">
        <v>328</v>
      </c>
      <c r="M11" s="9">
        <v>44258</v>
      </c>
      <c r="N11" s="6" t="s">
        <v>48</v>
      </c>
    </row>
    <row r="12" spans="1:14" ht="28.5" customHeight="1" x14ac:dyDescent="0.25">
      <c r="A12" s="6" t="s">
        <v>39</v>
      </c>
      <c r="B12" s="20">
        <v>30793749</v>
      </c>
      <c r="C12" s="6">
        <v>4400</v>
      </c>
      <c r="D12" s="6">
        <v>441</v>
      </c>
      <c r="E12" s="6" t="s">
        <v>14</v>
      </c>
      <c r="F12" s="6" t="s">
        <v>15</v>
      </c>
      <c r="G12" s="6" t="s">
        <v>16</v>
      </c>
      <c r="H12" s="7" t="s">
        <v>49</v>
      </c>
      <c r="I12" s="6" t="s">
        <v>50</v>
      </c>
      <c r="J12" s="6"/>
      <c r="K12" s="13">
        <v>500</v>
      </c>
      <c r="L12" s="11" t="s">
        <v>328</v>
      </c>
      <c r="M12" s="9">
        <v>44258</v>
      </c>
      <c r="N12" s="6" t="s">
        <v>51</v>
      </c>
    </row>
    <row r="13" spans="1:14" ht="42" customHeight="1" x14ac:dyDescent="0.25">
      <c r="A13" s="6" t="s">
        <v>39</v>
      </c>
      <c r="B13" s="20">
        <v>30793749</v>
      </c>
      <c r="C13" s="6">
        <v>4400</v>
      </c>
      <c r="D13" s="6">
        <v>441</v>
      </c>
      <c r="E13" s="6" t="s">
        <v>14</v>
      </c>
      <c r="F13" s="6" t="s">
        <v>15</v>
      </c>
      <c r="G13" s="6" t="s">
        <v>16</v>
      </c>
      <c r="H13" s="7" t="s">
        <v>52</v>
      </c>
      <c r="I13" s="6" t="s">
        <v>53</v>
      </c>
      <c r="J13" s="6"/>
      <c r="K13" s="13">
        <v>200</v>
      </c>
      <c r="L13" s="11" t="s">
        <v>328</v>
      </c>
      <c r="M13" s="9">
        <v>44258</v>
      </c>
      <c r="N13" s="6" t="s">
        <v>54</v>
      </c>
    </row>
    <row r="14" spans="1:14" ht="27" x14ac:dyDescent="0.25">
      <c r="A14" s="6" t="s">
        <v>39</v>
      </c>
      <c r="B14" s="20">
        <v>30793749</v>
      </c>
      <c r="C14" s="6">
        <v>4400</v>
      </c>
      <c r="D14" s="6">
        <v>441</v>
      </c>
      <c r="E14" s="6" t="s">
        <v>14</v>
      </c>
      <c r="F14" s="6" t="s">
        <v>15</v>
      </c>
      <c r="G14" s="6" t="s">
        <v>16</v>
      </c>
      <c r="H14" s="7" t="s">
        <v>55</v>
      </c>
      <c r="I14" s="6" t="s">
        <v>56</v>
      </c>
      <c r="J14" s="6"/>
      <c r="K14" s="13">
        <v>8000</v>
      </c>
      <c r="L14" s="11" t="s">
        <v>328</v>
      </c>
      <c r="M14" s="9">
        <v>44258</v>
      </c>
      <c r="N14" s="6" t="s">
        <v>57</v>
      </c>
    </row>
    <row r="15" spans="1:14" ht="27" x14ac:dyDescent="0.25">
      <c r="A15" s="6" t="s">
        <v>39</v>
      </c>
      <c r="B15" s="20">
        <v>30793749</v>
      </c>
      <c r="C15" s="6">
        <v>4400</v>
      </c>
      <c r="D15" s="6">
        <v>441</v>
      </c>
      <c r="E15" s="6" t="s">
        <v>14</v>
      </c>
      <c r="F15" s="6" t="s">
        <v>20</v>
      </c>
      <c r="G15" s="6" t="s">
        <v>16</v>
      </c>
      <c r="H15" s="7" t="s">
        <v>40</v>
      </c>
      <c r="I15" s="6" t="s">
        <v>41</v>
      </c>
      <c r="J15" s="6"/>
      <c r="K15" s="13">
        <v>37120</v>
      </c>
      <c r="L15" s="11" t="s">
        <v>328</v>
      </c>
      <c r="M15" s="9">
        <v>44265</v>
      </c>
      <c r="N15" s="6" t="s">
        <v>42</v>
      </c>
    </row>
    <row r="16" spans="1:14" ht="27" x14ac:dyDescent="0.25">
      <c r="A16" s="6" t="s">
        <v>39</v>
      </c>
      <c r="B16" s="20">
        <v>30793749</v>
      </c>
      <c r="C16" s="6">
        <v>4400</v>
      </c>
      <c r="D16" s="6">
        <v>441</v>
      </c>
      <c r="E16" s="6" t="s">
        <v>14</v>
      </c>
      <c r="F16" s="6" t="s">
        <v>15</v>
      </c>
      <c r="G16" s="6" t="s">
        <v>16</v>
      </c>
      <c r="H16" s="14" t="s">
        <v>58</v>
      </c>
      <c r="I16" s="6" t="s">
        <v>59</v>
      </c>
      <c r="J16" s="6"/>
      <c r="K16" s="13">
        <v>4640</v>
      </c>
      <c r="L16" s="11" t="s">
        <v>326</v>
      </c>
      <c r="M16" s="9">
        <v>44258</v>
      </c>
      <c r="N16" s="6" t="s">
        <v>30</v>
      </c>
    </row>
    <row r="17" spans="1:14" ht="27" x14ac:dyDescent="0.25">
      <c r="A17" s="6" t="s">
        <v>39</v>
      </c>
      <c r="B17" s="20">
        <v>30793749</v>
      </c>
      <c r="C17" s="6">
        <v>4400</v>
      </c>
      <c r="D17" s="6">
        <v>441</v>
      </c>
      <c r="E17" s="6" t="s">
        <v>14</v>
      </c>
      <c r="F17" s="6" t="s">
        <v>15</v>
      </c>
      <c r="G17" s="6" t="s">
        <v>16</v>
      </c>
      <c r="H17" s="14" t="s">
        <v>60</v>
      </c>
      <c r="I17" s="6" t="s">
        <v>61</v>
      </c>
      <c r="J17" s="6"/>
      <c r="K17" s="13">
        <v>3480</v>
      </c>
      <c r="L17" s="11" t="s">
        <v>326</v>
      </c>
      <c r="M17" s="9">
        <v>44258</v>
      </c>
      <c r="N17" s="6" t="s">
        <v>30</v>
      </c>
    </row>
    <row r="18" spans="1:14" ht="27" x14ac:dyDescent="0.25">
      <c r="A18" s="6" t="s">
        <v>39</v>
      </c>
      <c r="B18" s="20">
        <v>30793749</v>
      </c>
      <c r="C18" s="6">
        <v>4400</v>
      </c>
      <c r="D18" s="6">
        <v>441</v>
      </c>
      <c r="E18" s="6" t="s">
        <v>14</v>
      </c>
      <c r="F18" s="6" t="s">
        <v>15</v>
      </c>
      <c r="G18" s="6" t="s">
        <v>16</v>
      </c>
      <c r="H18" s="14" t="s">
        <v>62</v>
      </c>
      <c r="I18" s="6" t="s">
        <v>63</v>
      </c>
      <c r="J18" s="6"/>
      <c r="K18" s="13">
        <v>1500</v>
      </c>
      <c r="L18" s="11" t="s">
        <v>328</v>
      </c>
      <c r="M18" s="9">
        <v>44258</v>
      </c>
      <c r="N18" s="6" t="s">
        <v>64</v>
      </c>
    </row>
    <row r="19" spans="1:14" ht="27" x14ac:dyDescent="0.25">
      <c r="A19" s="6" t="s">
        <v>39</v>
      </c>
      <c r="B19" s="20">
        <v>30793749</v>
      </c>
      <c r="C19" s="6">
        <v>4400</v>
      </c>
      <c r="D19" s="6">
        <v>445</v>
      </c>
      <c r="E19" s="6" t="s">
        <v>14</v>
      </c>
      <c r="F19" s="6" t="s">
        <v>15</v>
      </c>
      <c r="G19" s="6" t="s">
        <v>16</v>
      </c>
      <c r="H19" s="7" t="s">
        <v>451</v>
      </c>
      <c r="I19" s="6" t="s">
        <v>66</v>
      </c>
      <c r="J19" s="6"/>
      <c r="K19" s="13">
        <v>2000</v>
      </c>
      <c r="L19" s="11" t="s">
        <v>328</v>
      </c>
      <c r="M19" s="9">
        <v>44257</v>
      </c>
      <c r="N19" s="6" t="s">
        <v>67</v>
      </c>
    </row>
    <row r="20" spans="1:14" ht="40.5" x14ac:dyDescent="0.25">
      <c r="A20" s="6" t="s">
        <v>39</v>
      </c>
      <c r="B20" s="20">
        <v>30793749</v>
      </c>
      <c r="C20" s="6">
        <v>4400</v>
      </c>
      <c r="D20" s="6">
        <v>445</v>
      </c>
      <c r="E20" s="6" t="s">
        <v>14</v>
      </c>
      <c r="F20" s="6" t="s">
        <v>15</v>
      </c>
      <c r="G20" s="6" t="s">
        <v>16</v>
      </c>
      <c r="H20" s="7" t="s">
        <v>68</v>
      </c>
      <c r="I20" s="6" t="s">
        <v>69</v>
      </c>
      <c r="J20" s="6"/>
      <c r="K20" s="13">
        <v>1500</v>
      </c>
      <c r="L20" s="11" t="s">
        <v>186</v>
      </c>
      <c r="M20" s="9">
        <v>44249</v>
      </c>
      <c r="N20" s="6" t="s">
        <v>70</v>
      </c>
    </row>
    <row r="21" spans="1:14" ht="40.5" x14ac:dyDescent="0.25">
      <c r="A21" s="6" t="s">
        <v>39</v>
      </c>
      <c r="B21" s="20">
        <v>30793749</v>
      </c>
      <c r="C21" s="6">
        <v>4400</v>
      </c>
      <c r="D21" s="6">
        <v>445</v>
      </c>
      <c r="E21" s="6" t="s">
        <v>14</v>
      </c>
      <c r="F21" s="6" t="s">
        <v>15</v>
      </c>
      <c r="G21" s="6" t="s">
        <v>16</v>
      </c>
      <c r="H21" s="7" t="s">
        <v>68</v>
      </c>
      <c r="I21" s="6" t="s">
        <v>69</v>
      </c>
      <c r="J21" s="6"/>
      <c r="K21" s="13">
        <v>1500</v>
      </c>
      <c r="L21" s="11" t="s">
        <v>328</v>
      </c>
      <c r="M21" s="9">
        <v>44266</v>
      </c>
      <c r="N21" s="6" t="s">
        <v>70</v>
      </c>
    </row>
    <row r="22" spans="1:14" s="16" customFormat="1" ht="40.5" x14ac:dyDescent="0.25">
      <c r="A22" s="6" t="s">
        <v>39</v>
      </c>
      <c r="B22" s="20">
        <v>30793749</v>
      </c>
      <c r="C22" s="6">
        <v>4400</v>
      </c>
      <c r="D22" s="6">
        <v>441</v>
      </c>
      <c r="E22" s="6" t="s">
        <v>14</v>
      </c>
      <c r="F22" s="6" t="s">
        <v>15</v>
      </c>
      <c r="G22" s="6" t="s">
        <v>16</v>
      </c>
      <c r="H22" s="7" t="s">
        <v>71</v>
      </c>
      <c r="I22" s="6" t="s">
        <v>72</v>
      </c>
      <c r="J22" s="6"/>
      <c r="K22" s="13">
        <v>305</v>
      </c>
      <c r="L22" s="11" t="s">
        <v>186</v>
      </c>
      <c r="M22" s="9">
        <v>44266</v>
      </c>
      <c r="N22" s="6" t="s">
        <v>73</v>
      </c>
    </row>
    <row r="23" spans="1:14" s="16" customFormat="1" ht="27" x14ac:dyDescent="0.25">
      <c r="A23" s="6" t="s">
        <v>39</v>
      </c>
      <c r="B23" s="20">
        <v>30793749</v>
      </c>
      <c r="C23" s="6">
        <v>4400</v>
      </c>
      <c r="D23" s="6">
        <v>441</v>
      </c>
      <c r="E23" s="6" t="s">
        <v>14</v>
      </c>
      <c r="F23" s="6" t="s">
        <v>15</v>
      </c>
      <c r="G23" s="6" t="s">
        <v>16</v>
      </c>
      <c r="H23" s="7" t="s">
        <v>74</v>
      </c>
      <c r="I23" s="6" t="s">
        <v>75</v>
      </c>
      <c r="J23" s="6"/>
      <c r="K23" s="13">
        <v>1500</v>
      </c>
      <c r="L23" s="11" t="s">
        <v>186</v>
      </c>
      <c r="M23" s="9">
        <v>44271</v>
      </c>
      <c r="N23" s="6" t="s">
        <v>73</v>
      </c>
    </row>
    <row r="24" spans="1:14" s="16" customFormat="1" ht="27" x14ac:dyDescent="0.25">
      <c r="A24" s="6" t="s">
        <v>39</v>
      </c>
      <c r="B24" s="20">
        <v>30793749</v>
      </c>
      <c r="C24" s="6">
        <v>4400</v>
      </c>
      <c r="D24" s="6">
        <v>441</v>
      </c>
      <c r="E24" s="6" t="s">
        <v>14</v>
      </c>
      <c r="F24" s="6" t="s">
        <v>15</v>
      </c>
      <c r="G24" s="6" t="s">
        <v>16</v>
      </c>
      <c r="H24" s="7" t="s">
        <v>76</v>
      </c>
      <c r="I24" s="6" t="s">
        <v>77</v>
      </c>
      <c r="J24" s="6"/>
      <c r="K24" s="13">
        <v>600</v>
      </c>
      <c r="L24" s="11" t="s">
        <v>186</v>
      </c>
      <c r="M24" s="9">
        <v>44274</v>
      </c>
      <c r="N24" s="6" t="s">
        <v>78</v>
      </c>
    </row>
    <row r="25" spans="1:14" s="16" customFormat="1" ht="27" x14ac:dyDescent="0.25">
      <c r="A25" s="6" t="s">
        <v>39</v>
      </c>
      <c r="B25" s="20">
        <v>30793749</v>
      </c>
      <c r="C25" s="6">
        <v>4400</v>
      </c>
      <c r="D25" s="6">
        <v>441</v>
      </c>
      <c r="E25" s="6" t="s">
        <v>14</v>
      </c>
      <c r="F25" s="6" t="s">
        <v>15</v>
      </c>
      <c r="G25" s="6" t="s">
        <v>16</v>
      </c>
      <c r="H25" s="7" t="s">
        <v>79</v>
      </c>
      <c r="I25" s="6" t="s">
        <v>80</v>
      </c>
      <c r="J25" s="6"/>
      <c r="K25" s="13">
        <v>1200</v>
      </c>
      <c r="L25" s="11" t="s">
        <v>186</v>
      </c>
      <c r="M25" s="9">
        <v>44266</v>
      </c>
      <c r="N25" s="6" t="s">
        <v>73</v>
      </c>
    </row>
    <row r="26" spans="1:14" s="16" customFormat="1" ht="27" x14ac:dyDescent="0.25">
      <c r="A26" s="6" t="s">
        <v>39</v>
      </c>
      <c r="B26" s="20">
        <v>30793749</v>
      </c>
      <c r="C26" s="6">
        <v>4400</v>
      </c>
      <c r="D26" s="6">
        <v>441</v>
      </c>
      <c r="E26" s="6" t="s">
        <v>14</v>
      </c>
      <c r="F26" s="6" t="s">
        <v>15</v>
      </c>
      <c r="G26" s="6" t="s">
        <v>16</v>
      </c>
      <c r="H26" s="7" t="s">
        <v>79</v>
      </c>
      <c r="I26" s="6" t="s">
        <v>80</v>
      </c>
      <c r="J26" s="6"/>
      <c r="K26" s="13">
        <v>1200</v>
      </c>
      <c r="L26" s="11" t="s">
        <v>186</v>
      </c>
      <c r="M26" s="9">
        <v>44273</v>
      </c>
      <c r="N26" s="6" t="s">
        <v>73</v>
      </c>
    </row>
    <row r="27" spans="1:14" s="16" customFormat="1" ht="27" x14ac:dyDescent="0.25">
      <c r="A27" s="6" t="s">
        <v>39</v>
      </c>
      <c r="B27" s="20">
        <v>30793749</v>
      </c>
      <c r="C27" s="6">
        <v>4400</v>
      </c>
      <c r="D27" s="6">
        <v>441</v>
      </c>
      <c r="E27" s="6" t="s">
        <v>14</v>
      </c>
      <c r="F27" s="6" t="s">
        <v>15</v>
      </c>
      <c r="G27" s="6" t="s">
        <v>16</v>
      </c>
      <c r="H27" s="7" t="s">
        <v>79</v>
      </c>
      <c r="I27" s="6" t="s">
        <v>81</v>
      </c>
      <c r="J27" s="6"/>
      <c r="K27" s="13">
        <v>1200</v>
      </c>
      <c r="L27" s="11" t="s">
        <v>186</v>
      </c>
      <c r="M27" s="9">
        <v>44280</v>
      </c>
      <c r="N27" s="6" t="s">
        <v>73</v>
      </c>
    </row>
    <row r="28" spans="1:14" s="16" customFormat="1" ht="27" x14ac:dyDescent="0.25">
      <c r="A28" s="6" t="s">
        <v>39</v>
      </c>
      <c r="B28" s="20">
        <v>30793749</v>
      </c>
      <c r="C28" s="6">
        <v>4400</v>
      </c>
      <c r="D28" s="6">
        <v>441</v>
      </c>
      <c r="E28" s="6" t="s">
        <v>14</v>
      </c>
      <c r="F28" s="6" t="s">
        <v>15</v>
      </c>
      <c r="G28" s="6" t="s">
        <v>16</v>
      </c>
      <c r="H28" s="7" t="s">
        <v>82</v>
      </c>
      <c r="I28" s="6" t="s">
        <v>83</v>
      </c>
      <c r="J28" s="6"/>
      <c r="K28" s="13">
        <v>2000</v>
      </c>
      <c r="L28" s="11" t="s">
        <v>328</v>
      </c>
      <c r="M28" s="9">
        <v>44272</v>
      </c>
      <c r="N28" s="6" t="s">
        <v>84</v>
      </c>
    </row>
    <row r="29" spans="1:14" ht="40.5" x14ac:dyDescent="0.25">
      <c r="A29" s="11" t="s">
        <v>39</v>
      </c>
      <c r="B29" s="11">
        <v>30793749</v>
      </c>
      <c r="C29" s="6">
        <v>4400</v>
      </c>
      <c r="D29" s="6">
        <v>441</v>
      </c>
      <c r="E29" s="6" t="s">
        <v>14</v>
      </c>
      <c r="F29" s="6" t="s">
        <v>15</v>
      </c>
      <c r="G29" s="6" t="s">
        <v>85</v>
      </c>
      <c r="H29" s="14" t="s">
        <v>86</v>
      </c>
      <c r="J29" s="6" t="s">
        <v>87</v>
      </c>
      <c r="K29" s="13">
        <v>66881.279999999999</v>
      </c>
      <c r="L29" s="11" t="s">
        <v>326</v>
      </c>
      <c r="M29" s="9">
        <v>44271</v>
      </c>
      <c r="N29" s="6" t="s">
        <v>88</v>
      </c>
    </row>
    <row r="30" spans="1:14" ht="27" x14ac:dyDescent="0.25">
      <c r="A30" s="11" t="s">
        <v>39</v>
      </c>
      <c r="B30" s="11">
        <v>30793749</v>
      </c>
      <c r="C30" s="6">
        <v>4400</v>
      </c>
      <c r="D30" s="6">
        <v>441</v>
      </c>
      <c r="E30" s="6" t="s">
        <v>14</v>
      </c>
      <c r="F30" s="6" t="s">
        <v>15</v>
      </c>
      <c r="G30" s="6" t="s">
        <v>85</v>
      </c>
      <c r="H30" s="14" t="s">
        <v>89</v>
      </c>
      <c r="J30" s="6" t="s">
        <v>90</v>
      </c>
      <c r="K30" s="13">
        <v>158340</v>
      </c>
      <c r="L30" s="11" t="s">
        <v>326</v>
      </c>
      <c r="M30" s="9">
        <v>44277</v>
      </c>
      <c r="N30" s="6" t="s">
        <v>91</v>
      </c>
    </row>
    <row r="31" spans="1:14" s="5" customFormat="1" ht="27" x14ac:dyDescent="0.25">
      <c r="A31" s="6" t="s">
        <v>92</v>
      </c>
      <c r="B31" s="6">
        <v>30793749</v>
      </c>
      <c r="C31" s="6">
        <v>4400</v>
      </c>
      <c r="D31" s="6">
        <v>441</v>
      </c>
      <c r="E31" s="6" t="s">
        <v>14</v>
      </c>
      <c r="F31" s="6" t="s">
        <v>15</v>
      </c>
      <c r="G31" s="6" t="s">
        <v>16</v>
      </c>
      <c r="H31" s="7" t="s">
        <v>93</v>
      </c>
      <c r="I31" s="6" t="s">
        <v>94</v>
      </c>
      <c r="J31" s="6"/>
      <c r="K31" s="8">
        <v>8250</v>
      </c>
      <c r="L31" s="11" t="s">
        <v>326</v>
      </c>
      <c r="M31" s="9">
        <v>44293</v>
      </c>
      <c r="N31" s="6" t="s">
        <v>95</v>
      </c>
    </row>
    <row r="32" spans="1:14" s="5" customFormat="1" ht="27" x14ac:dyDescent="0.25">
      <c r="A32" s="6" t="s">
        <v>92</v>
      </c>
      <c r="B32" s="6">
        <v>30793749</v>
      </c>
      <c r="C32" s="6">
        <v>4400</v>
      </c>
      <c r="D32" s="6">
        <v>441</v>
      </c>
      <c r="E32" s="6" t="s">
        <v>14</v>
      </c>
      <c r="F32" s="6" t="s">
        <v>15</v>
      </c>
      <c r="G32" s="6" t="s">
        <v>16</v>
      </c>
      <c r="H32" s="7" t="s">
        <v>96</v>
      </c>
      <c r="I32" s="6" t="s">
        <v>97</v>
      </c>
      <c r="J32" s="6"/>
      <c r="K32" s="8">
        <v>3000</v>
      </c>
      <c r="L32" s="11" t="s">
        <v>328</v>
      </c>
      <c r="M32" s="9">
        <v>44294</v>
      </c>
      <c r="N32" s="6" t="s">
        <v>98</v>
      </c>
    </row>
    <row r="33" spans="1:14" s="5" customFormat="1" ht="27" x14ac:dyDescent="0.25">
      <c r="A33" s="6" t="s">
        <v>92</v>
      </c>
      <c r="B33" s="6">
        <v>30793749</v>
      </c>
      <c r="C33" s="6">
        <v>4400</v>
      </c>
      <c r="D33" s="6">
        <v>445</v>
      </c>
      <c r="E33" s="6" t="s">
        <v>14</v>
      </c>
      <c r="F33" s="6" t="s">
        <v>15</v>
      </c>
      <c r="G33" s="6" t="s">
        <v>16</v>
      </c>
      <c r="H33" s="7" t="s">
        <v>99</v>
      </c>
      <c r="I33" s="6" t="s">
        <v>100</v>
      </c>
      <c r="J33" s="6"/>
      <c r="K33" s="8">
        <v>2000</v>
      </c>
      <c r="L33" s="11" t="s">
        <v>328</v>
      </c>
      <c r="M33" s="9">
        <v>44298</v>
      </c>
      <c r="N33" s="6" t="s">
        <v>101</v>
      </c>
    </row>
    <row r="34" spans="1:14" ht="40.5" x14ac:dyDescent="0.25">
      <c r="A34" s="6" t="s">
        <v>92</v>
      </c>
      <c r="B34" s="6">
        <v>30793749</v>
      </c>
      <c r="C34" s="6">
        <v>4400</v>
      </c>
      <c r="D34" s="6">
        <v>441</v>
      </c>
      <c r="E34" s="6" t="s">
        <v>14</v>
      </c>
      <c r="F34" s="6" t="s">
        <v>15</v>
      </c>
      <c r="G34" s="6" t="s">
        <v>16</v>
      </c>
      <c r="H34" s="24" t="s">
        <v>102</v>
      </c>
      <c r="I34" s="6" t="s">
        <v>103</v>
      </c>
      <c r="J34" s="6"/>
      <c r="K34" s="8">
        <v>2489</v>
      </c>
      <c r="L34" s="11" t="s">
        <v>186</v>
      </c>
      <c r="M34" s="22">
        <v>44299</v>
      </c>
      <c r="N34" s="20" t="s">
        <v>104</v>
      </c>
    </row>
    <row r="35" spans="1:14" ht="27" x14ac:dyDescent="0.25">
      <c r="A35" s="6" t="s">
        <v>92</v>
      </c>
      <c r="B35" s="6">
        <v>30793749</v>
      </c>
      <c r="C35" s="6">
        <v>4400</v>
      </c>
      <c r="D35" s="6">
        <v>441</v>
      </c>
      <c r="E35" s="6" t="s">
        <v>14</v>
      </c>
      <c r="F35" s="6" t="s">
        <v>15</v>
      </c>
      <c r="G35" s="6" t="s">
        <v>16</v>
      </c>
      <c r="H35" s="24" t="s">
        <v>79</v>
      </c>
      <c r="I35" s="6" t="s">
        <v>80</v>
      </c>
      <c r="J35" s="6"/>
      <c r="K35" s="17">
        <v>800</v>
      </c>
      <c r="L35" s="11" t="s">
        <v>186</v>
      </c>
      <c r="M35" s="9">
        <v>44294</v>
      </c>
      <c r="N35" s="6" t="s">
        <v>73</v>
      </c>
    </row>
    <row r="36" spans="1:14" ht="27" x14ac:dyDescent="0.25">
      <c r="A36" s="6" t="s">
        <v>92</v>
      </c>
      <c r="B36" s="6">
        <v>30793749</v>
      </c>
      <c r="C36" s="6">
        <v>4400</v>
      </c>
      <c r="D36" s="6">
        <v>441</v>
      </c>
      <c r="E36" s="6" t="s">
        <v>14</v>
      </c>
      <c r="F36" s="6" t="s">
        <v>15</v>
      </c>
      <c r="G36" s="6" t="s">
        <v>16</v>
      </c>
      <c r="H36" s="7" t="s">
        <v>105</v>
      </c>
      <c r="I36" s="6" t="s">
        <v>106</v>
      </c>
      <c r="J36" s="6"/>
      <c r="K36" s="17">
        <v>1000</v>
      </c>
      <c r="L36" s="11" t="s">
        <v>186</v>
      </c>
      <c r="M36" s="9">
        <v>44287</v>
      </c>
      <c r="N36" s="6" t="s">
        <v>73</v>
      </c>
    </row>
    <row r="37" spans="1:14" s="11" customFormat="1" ht="27" x14ac:dyDescent="0.25">
      <c r="A37" s="6" t="s">
        <v>92</v>
      </c>
      <c r="B37" s="6">
        <v>30793749</v>
      </c>
      <c r="C37" s="6">
        <v>4400</v>
      </c>
      <c r="D37" s="6">
        <v>441</v>
      </c>
      <c r="E37" s="6" t="s">
        <v>14</v>
      </c>
      <c r="F37" s="6" t="s">
        <v>15</v>
      </c>
      <c r="G37" s="6" t="s">
        <v>16</v>
      </c>
      <c r="H37" s="7" t="s">
        <v>107</v>
      </c>
      <c r="I37" s="6" t="s">
        <v>108</v>
      </c>
      <c r="J37" s="6"/>
      <c r="K37" s="17">
        <v>590</v>
      </c>
      <c r="L37" s="11" t="s">
        <v>186</v>
      </c>
      <c r="M37" s="9">
        <v>44291</v>
      </c>
      <c r="N37" s="6" t="s">
        <v>109</v>
      </c>
    </row>
    <row r="38" spans="1:14" ht="27" x14ac:dyDescent="0.25">
      <c r="A38" s="6" t="s">
        <v>92</v>
      </c>
      <c r="B38" s="6">
        <v>30793749</v>
      </c>
      <c r="C38" s="6">
        <v>4400</v>
      </c>
      <c r="D38" s="6">
        <v>441</v>
      </c>
      <c r="E38" s="6" t="s">
        <v>14</v>
      </c>
      <c r="F38" s="6" t="s">
        <v>15</v>
      </c>
      <c r="G38" s="6" t="s">
        <v>16</v>
      </c>
      <c r="H38" s="7" t="s">
        <v>76</v>
      </c>
      <c r="I38" s="6" t="s">
        <v>77</v>
      </c>
      <c r="J38" s="6"/>
      <c r="K38" s="17">
        <v>600</v>
      </c>
      <c r="L38" s="11" t="s">
        <v>186</v>
      </c>
      <c r="M38" s="9">
        <v>44291</v>
      </c>
      <c r="N38" s="6" t="s">
        <v>110</v>
      </c>
    </row>
    <row r="39" spans="1:14" ht="27" x14ac:dyDescent="0.25">
      <c r="A39" s="6" t="s">
        <v>92</v>
      </c>
      <c r="B39" s="6">
        <v>30793749</v>
      </c>
      <c r="C39" s="6">
        <v>4400</v>
      </c>
      <c r="D39" s="6">
        <v>441</v>
      </c>
      <c r="E39" s="6" t="s">
        <v>14</v>
      </c>
      <c r="F39" s="6" t="s">
        <v>15</v>
      </c>
      <c r="G39" s="6" t="s">
        <v>16</v>
      </c>
      <c r="H39" s="7" t="s">
        <v>79</v>
      </c>
      <c r="I39" s="6" t="s">
        <v>81</v>
      </c>
      <c r="J39" s="6"/>
      <c r="K39" s="17">
        <v>1200</v>
      </c>
      <c r="L39" s="11" t="s">
        <v>186</v>
      </c>
      <c r="M39" s="9">
        <v>44291</v>
      </c>
      <c r="N39" s="6" t="s">
        <v>73</v>
      </c>
    </row>
    <row r="40" spans="1:14" ht="27" x14ac:dyDescent="0.25">
      <c r="A40" s="6" t="s">
        <v>92</v>
      </c>
      <c r="B40" s="6">
        <v>30793749</v>
      </c>
      <c r="C40" s="6">
        <v>4400</v>
      </c>
      <c r="D40" s="6">
        <v>445</v>
      </c>
      <c r="E40" s="6" t="s">
        <v>14</v>
      </c>
      <c r="F40" s="6" t="s">
        <v>15</v>
      </c>
      <c r="G40" s="6" t="s">
        <v>16</v>
      </c>
      <c r="H40" s="7" t="s">
        <v>111</v>
      </c>
      <c r="I40" s="6" t="s">
        <v>112</v>
      </c>
      <c r="J40" s="6"/>
      <c r="K40" s="17">
        <v>24000</v>
      </c>
      <c r="L40" s="11" t="s">
        <v>328</v>
      </c>
      <c r="M40" s="9">
        <v>44302</v>
      </c>
      <c r="N40" s="6" t="s">
        <v>113</v>
      </c>
    </row>
    <row r="41" spans="1:14" ht="27" x14ac:dyDescent="0.25">
      <c r="A41" s="6" t="s">
        <v>92</v>
      </c>
      <c r="B41" s="6">
        <v>30793749</v>
      </c>
      <c r="C41" s="6">
        <v>4400</v>
      </c>
      <c r="D41" s="6">
        <v>441</v>
      </c>
      <c r="E41" s="6" t="s">
        <v>14</v>
      </c>
      <c r="F41" s="6" t="s">
        <v>15</v>
      </c>
      <c r="G41" s="6" t="s">
        <v>16</v>
      </c>
      <c r="H41" s="7" t="s">
        <v>452</v>
      </c>
      <c r="I41" s="6" t="s">
        <v>115</v>
      </c>
      <c r="J41" s="6"/>
      <c r="K41" s="17">
        <v>158340</v>
      </c>
      <c r="L41" s="11" t="s">
        <v>328</v>
      </c>
      <c r="M41" s="9">
        <v>44306</v>
      </c>
      <c r="N41" s="6" t="s">
        <v>116</v>
      </c>
    </row>
    <row r="42" spans="1:14" ht="27" x14ac:dyDescent="0.25">
      <c r="A42" s="6" t="s">
        <v>92</v>
      </c>
      <c r="B42" s="6">
        <v>30793749</v>
      </c>
      <c r="C42" s="6">
        <v>4400</v>
      </c>
      <c r="D42" s="6">
        <v>441</v>
      </c>
      <c r="E42" s="6" t="s">
        <v>14</v>
      </c>
      <c r="F42" s="6" t="s">
        <v>15</v>
      </c>
      <c r="G42" s="6" t="s">
        <v>16</v>
      </c>
      <c r="H42" s="7" t="s">
        <v>117</v>
      </c>
      <c r="I42" s="6" t="s">
        <v>118</v>
      </c>
      <c r="J42" s="6"/>
      <c r="K42" s="17">
        <v>3480</v>
      </c>
      <c r="L42" s="11" t="s">
        <v>326</v>
      </c>
      <c r="M42" s="9">
        <v>44307</v>
      </c>
      <c r="N42" s="6" t="s">
        <v>119</v>
      </c>
    </row>
    <row r="43" spans="1:14" s="11" customFormat="1" ht="40.5" x14ac:dyDescent="0.25">
      <c r="A43" s="6" t="s">
        <v>92</v>
      </c>
      <c r="B43" s="6">
        <v>30793749</v>
      </c>
      <c r="C43" s="6">
        <v>4400</v>
      </c>
      <c r="D43" s="6">
        <v>441</v>
      </c>
      <c r="E43" s="6" t="s">
        <v>14</v>
      </c>
      <c r="F43" s="6" t="s">
        <v>15</v>
      </c>
      <c r="G43" s="6" t="s">
        <v>85</v>
      </c>
      <c r="H43" s="7" t="s">
        <v>120</v>
      </c>
      <c r="I43" s="6"/>
      <c r="J43" s="6" t="s">
        <v>121</v>
      </c>
      <c r="K43" s="17">
        <v>14999.4</v>
      </c>
      <c r="L43" s="11" t="s">
        <v>326</v>
      </c>
      <c r="M43" s="9">
        <v>44307</v>
      </c>
      <c r="N43" s="6" t="s">
        <v>122</v>
      </c>
    </row>
    <row r="44" spans="1:14" s="11" customFormat="1" ht="27" x14ac:dyDescent="0.25">
      <c r="A44" s="6" t="s">
        <v>92</v>
      </c>
      <c r="B44" s="6">
        <v>30793749</v>
      </c>
      <c r="C44" s="6">
        <v>4400</v>
      </c>
      <c r="D44" s="6">
        <v>441</v>
      </c>
      <c r="E44" s="6" t="s">
        <v>14</v>
      </c>
      <c r="F44" s="6" t="s">
        <v>15</v>
      </c>
      <c r="G44" s="6" t="s">
        <v>16</v>
      </c>
      <c r="H44" s="7" t="s">
        <v>123</v>
      </c>
      <c r="I44" s="6" t="s">
        <v>453</v>
      </c>
      <c r="J44" s="6"/>
      <c r="K44" s="17">
        <v>17052</v>
      </c>
      <c r="L44" s="11" t="s">
        <v>326</v>
      </c>
      <c r="M44" s="9">
        <v>44307</v>
      </c>
      <c r="N44" s="6" t="s">
        <v>124</v>
      </c>
    </row>
    <row r="45" spans="1:14" ht="40.5" x14ac:dyDescent="0.25">
      <c r="A45" s="10" t="s">
        <v>147</v>
      </c>
      <c r="B45" s="6">
        <v>30793749</v>
      </c>
      <c r="C45" s="6">
        <v>4400</v>
      </c>
      <c r="D45" s="6">
        <v>445</v>
      </c>
      <c r="E45" s="6" t="s">
        <v>14</v>
      </c>
      <c r="F45" s="6" t="s">
        <v>15</v>
      </c>
      <c r="G45" s="6" t="s">
        <v>16</v>
      </c>
      <c r="H45" s="7" t="s">
        <v>68</v>
      </c>
      <c r="I45" s="6" t="s">
        <v>69</v>
      </c>
      <c r="J45" s="6"/>
      <c r="K45" s="17">
        <v>1500</v>
      </c>
      <c r="L45" s="11" t="s">
        <v>186</v>
      </c>
      <c r="M45" s="9">
        <v>44306</v>
      </c>
      <c r="N45" s="6" t="s">
        <v>125</v>
      </c>
    </row>
    <row r="46" spans="1:14" ht="40.5" x14ac:dyDescent="0.25">
      <c r="A46" s="10" t="s">
        <v>147</v>
      </c>
      <c r="B46" s="6">
        <v>30793749</v>
      </c>
      <c r="C46" s="6">
        <v>4400</v>
      </c>
      <c r="D46" s="6">
        <v>441</v>
      </c>
      <c r="E46" s="6" t="s">
        <v>14</v>
      </c>
      <c r="F46" s="6" t="s">
        <v>15</v>
      </c>
      <c r="G46" s="6" t="s">
        <v>16</v>
      </c>
      <c r="H46" s="7" t="s">
        <v>126</v>
      </c>
      <c r="I46" s="6" t="s">
        <v>127</v>
      </c>
      <c r="J46" s="6"/>
      <c r="K46" s="17">
        <v>1500</v>
      </c>
      <c r="L46" s="11" t="s">
        <v>328</v>
      </c>
      <c r="M46" s="9">
        <v>44308</v>
      </c>
      <c r="N46" s="6" t="s">
        <v>128</v>
      </c>
    </row>
    <row r="47" spans="1:14" ht="27" x14ac:dyDescent="0.25">
      <c r="A47" s="10" t="s">
        <v>147</v>
      </c>
      <c r="B47" s="6">
        <v>30793749</v>
      </c>
      <c r="C47" s="6">
        <v>4400</v>
      </c>
      <c r="D47" s="6">
        <v>441</v>
      </c>
      <c r="E47" s="6" t="s">
        <v>14</v>
      </c>
      <c r="F47" s="6" t="s">
        <v>15</v>
      </c>
      <c r="G47" s="6" t="s">
        <v>16</v>
      </c>
      <c r="H47" s="7" t="s">
        <v>129</v>
      </c>
      <c r="I47" s="6" t="s">
        <v>130</v>
      </c>
      <c r="J47" s="6"/>
      <c r="K47" s="17">
        <v>2000</v>
      </c>
      <c r="L47" s="11" t="s">
        <v>328</v>
      </c>
      <c r="M47" s="9">
        <v>44309</v>
      </c>
      <c r="N47" s="6" t="s">
        <v>73</v>
      </c>
    </row>
    <row r="48" spans="1:14" ht="27" x14ac:dyDescent="0.25">
      <c r="A48" s="10" t="s">
        <v>147</v>
      </c>
      <c r="B48" s="6">
        <v>30793749</v>
      </c>
      <c r="C48" s="6">
        <v>4400</v>
      </c>
      <c r="D48" s="6">
        <v>441</v>
      </c>
      <c r="E48" s="6" t="s">
        <v>14</v>
      </c>
      <c r="F48" s="6" t="s">
        <v>15</v>
      </c>
      <c r="G48" s="6" t="s">
        <v>16</v>
      </c>
      <c r="H48" s="7" t="s">
        <v>131</v>
      </c>
      <c r="I48" s="6" t="s">
        <v>132</v>
      </c>
      <c r="J48" s="6"/>
      <c r="K48" s="17">
        <v>1500</v>
      </c>
      <c r="L48" s="11" t="s">
        <v>186</v>
      </c>
      <c r="M48" s="9">
        <v>44302</v>
      </c>
      <c r="N48" s="6" t="s">
        <v>133</v>
      </c>
    </row>
    <row r="49" spans="1:14" ht="27" x14ac:dyDescent="0.25">
      <c r="A49" s="10" t="s">
        <v>147</v>
      </c>
      <c r="B49" s="6">
        <v>30793749</v>
      </c>
      <c r="C49" s="6">
        <v>4400</v>
      </c>
      <c r="D49" s="6">
        <v>441</v>
      </c>
      <c r="E49" s="6" t="s">
        <v>14</v>
      </c>
      <c r="F49" s="6" t="s">
        <v>15</v>
      </c>
      <c r="G49" s="6" t="s">
        <v>16</v>
      </c>
      <c r="H49" s="7" t="s">
        <v>134</v>
      </c>
      <c r="I49" s="6" t="s">
        <v>135</v>
      </c>
      <c r="J49" s="6"/>
      <c r="K49" s="17">
        <v>650</v>
      </c>
      <c r="L49" s="11" t="s">
        <v>186</v>
      </c>
      <c r="M49" s="9">
        <v>44302</v>
      </c>
      <c r="N49" s="6" t="s">
        <v>136</v>
      </c>
    </row>
    <row r="50" spans="1:14" ht="27" x14ac:dyDescent="0.25">
      <c r="A50" s="10" t="s">
        <v>147</v>
      </c>
      <c r="B50" s="6">
        <v>30793749</v>
      </c>
      <c r="C50" s="6">
        <v>4400</v>
      </c>
      <c r="D50" s="6">
        <v>441</v>
      </c>
      <c r="E50" s="6" t="s">
        <v>14</v>
      </c>
      <c r="F50" s="6" t="s">
        <v>15</v>
      </c>
      <c r="G50" s="6" t="s">
        <v>16</v>
      </c>
      <c r="H50" s="7" t="s">
        <v>76</v>
      </c>
      <c r="I50" s="6" t="s">
        <v>77</v>
      </c>
      <c r="J50" s="6"/>
      <c r="K50" s="17">
        <v>600</v>
      </c>
      <c r="L50" s="11" t="s">
        <v>186</v>
      </c>
      <c r="M50" s="9">
        <v>44305</v>
      </c>
      <c r="N50" s="6" t="s">
        <v>110</v>
      </c>
    </row>
    <row r="51" spans="1:14" ht="54" x14ac:dyDescent="0.25">
      <c r="A51" s="10" t="s">
        <v>147</v>
      </c>
      <c r="B51" s="6">
        <v>30793749</v>
      </c>
      <c r="C51" s="6">
        <v>4400</v>
      </c>
      <c r="D51" s="6">
        <v>441</v>
      </c>
      <c r="E51" s="6" t="s">
        <v>14</v>
      </c>
      <c r="F51" s="6" t="s">
        <v>15</v>
      </c>
      <c r="G51" s="6" t="s">
        <v>16</v>
      </c>
      <c r="H51" s="7" t="s">
        <v>137</v>
      </c>
      <c r="I51" s="6" t="s">
        <v>138</v>
      </c>
      <c r="J51" s="6"/>
      <c r="K51" s="17">
        <v>1000</v>
      </c>
      <c r="L51" s="11" t="s">
        <v>186</v>
      </c>
      <c r="M51" s="9">
        <v>44305</v>
      </c>
      <c r="N51" s="6" t="s">
        <v>73</v>
      </c>
    </row>
    <row r="52" spans="1:14" ht="40.5" x14ac:dyDescent="0.25">
      <c r="A52" s="10" t="s">
        <v>147</v>
      </c>
      <c r="B52" s="6">
        <v>30793749</v>
      </c>
      <c r="C52" s="6">
        <v>4400</v>
      </c>
      <c r="D52" s="6">
        <v>441</v>
      </c>
      <c r="E52" s="6" t="s">
        <v>14</v>
      </c>
      <c r="F52" s="6" t="s">
        <v>15</v>
      </c>
      <c r="G52" s="6" t="s">
        <v>16</v>
      </c>
      <c r="H52" s="7" t="s">
        <v>139</v>
      </c>
      <c r="I52" s="6" t="s">
        <v>140</v>
      </c>
      <c r="J52" s="6"/>
      <c r="K52" s="17">
        <v>1000</v>
      </c>
      <c r="L52" s="11" t="s">
        <v>186</v>
      </c>
      <c r="M52" s="9">
        <v>44308</v>
      </c>
      <c r="N52" s="6" t="s">
        <v>141</v>
      </c>
    </row>
    <row r="53" spans="1:14" ht="27" x14ac:dyDescent="0.25">
      <c r="A53" s="10" t="s">
        <v>147</v>
      </c>
      <c r="B53" s="6">
        <v>30793749</v>
      </c>
      <c r="C53" s="6">
        <v>4400</v>
      </c>
      <c r="D53" s="6">
        <v>441</v>
      </c>
      <c r="E53" s="6" t="s">
        <v>14</v>
      </c>
      <c r="F53" s="6" t="s">
        <v>15</v>
      </c>
      <c r="G53" s="6" t="s">
        <v>16</v>
      </c>
      <c r="H53" s="7" t="s">
        <v>82</v>
      </c>
      <c r="I53" s="6" t="s">
        <v>83</v>
      </c>
      <c r="J53" s="6"/>
      <c r="K53" s="17">
        <v>1500</v>
      </c>
      <c r="L53" s="11" t="s">
        <v>186</v>
      </c>
      <c r="M53" s="9">
        <v>44309</v>
      </c>
      <c r="N53" s="6" t="s">
        <v>73</v>
      </c>
    </row>
    <row r="54" spans="1:14" s="16" customFormat="1" ht="40.5" x14ac:dyDescent="0.25">
      <c r="A54" s="10" t="s">
        <v>147</v>
      </c>
      <c r="B54" s="6">
        <v>30793749</v>
      </c>
      <c r="C54" s="6">
        <v>4400</v>
      </c>
      <c r="D54" s="6">
        <v>441</v>
      </c>
      <c r="E54" s="6" t="s">
        <v>14</v>
      </c>
      <c r="F54" s="6" t="s">
        <v>15</v>
      </c>
      <c r="G54" s="6" t="s">
        <v>16</v>
      </c>
      <c r="H54" s="7" t="s">
        <v>142</v>
      </c>
      <c r="I54" s="6" t="s">
        <v>143</v>
      </c>
      <c r="J54" s="6"/>
      <c r="K54" s="17">
        <v>228</v>
      </c>
      <c r="L54" s="11" t="s">
        <v>186</v>
      </c>
      <c r="M54" s="9">
        <v>44302</v>
      </c>
      <c r="N54" s="6" t="s">
        <v>73</v>
      </c>
    </row>
    <row r="55" spans="1:14" s="16" customFormat="1" ht="27" x14ac:dyDescent="0.25">
      <c r="A55" s="10" t="s">
        <v>147</v>
      </c>
      <c r="B55" s="6">
        <v>30793749</v>
      </c>
      <c r="C55" s="6">
        <v>4400</v>
      </c>
      <c r="D55" s="6">
        <v>445</v>
      </c>
      <c r="E55" s="6" t="s">
        <v>14</v>
      </c>
      <c r="F55" s="6" t="s">
        <v>15</v>
      </c>
      <c r="G55" s="6" t="s">
        <v>16</v>
      </c>
      <c r="H55" s="7" t="s">
        <v>451</v>
      </c>
      <c r="I55" s="6" t="s">
        <v>66</v>
      </c>
      <c r="J55" s="6"/>
      <c r="K55" s="17">
        <v>2000</v>
      </c>
      <c r="L55" s="11" t="s">
        <v>328</v>
      </c>
      <c r="M55" s="9">
        <v>44312</v>
      </c>
      <c r="N55" s="6" t="s">
        <v>67</v>
      </c>
    </row>
    <row r="56" spans="1:14" s="16" customFormat="1" ht="40.5" x14ac:dyDescent="0.25">
      <c r="A56" s="10" t="s">
        <v>147</v>
      </c>
      <c r="B56" s="6">
        <v>30793749</v>
      </c>
      <c r="C56" s="6">
        <v>4400</v>
      </c>
      <c r="D56" s="6">
        <v>441</v>
      </c>
      <c r="E56" s="6" t="s">
        <v>14</v>
      </c>
      <c r="F56" s="6" t="s">
        <v>15</v>
      </c>
      <c r="G56" s="6" t="s">
        <v>16</v>
      </c>
      <c r="H56" s="7" t="s">
        <v>144</v>
      </c>
      <c r="I56" s="6" t="s">
        <v>145</v>
      </c>
      <c r="J56" s="6"/>
      <c r="K56" s="17">
        <v>15000</v>
      </c>
      <c r="L56" s="11" t="s">
        <v>328</v>
      </c>
      <c r="M56" s="9">
        <v>44315</v>
      </c>
      <c r="N56" s="6" t="s">
        <v>146</v>
      </c>
    </row>
    <row r="57" spans="1:14" s="16" customFormat="1" ht="27" x14ac:dyDescent="0.25">
      <c r="A57" s="10" t="s">
        <v>147</v>
      </c>
      <c r="B57" s="6">
        <v>30793749</v>
      </c>
      <c r="C57" s="6">
        <v>4400</v>
      </c>
      <c r="D57" s="6">
        <v>441</v>
      </c>
      <c r="E57" s="6" t="s">
        <v>14</v>
      </c>
      <c r="F57" s="6" t="s">
        <v>15</v>
      </c>
      <c r="G57" s="6" t="s">
        <v>16</v>
      </c>
      <c r="H57" s="7" t="s">
        <v>79</v>
      </c>
      <c r="I57" s="6" t="s">
        <v>81</v>
      </c>
      <c r="J57" s="6"/>
      <c r="K57" s="17">
        <v>4000</v>
      </c>
      <c r="L57" s="11" t="s">
        <v>328</v>
      </c>
      <c r="M57" s="9">
        <v>44316</v>
      </c>
      <c r="N57" s="6" t="s">
        <v>73</v>
      </c>
    </row>
    <row r="58" spans="1:14" s="16" customFormat="1" ht="40.5" x14ac:dyDescent="0.25">
      <c r="A58" s="6" t="s">
        <v>147</v>
      </c>
      <c r="B58" s="6">
        <v>30793749</v>
      </c>
      <c r="C58" s="6">
        <v>4400</v>
      </c>
      <c r="D58" s="6">
        <v>441</v>
      </c>
      <c r="E58" s="6" t="s">
        <v>14</v>
      </c>
      <c r="F58" s="6" t="s">
        <v>15</v>
      </c>
      <c r="G58" s="6" t="s">
        <v>16</v>
      </c>
      <c r="H58" s="7" t="s">
        <v>102</v>
      </c>
      <c r="I58" s="6" t="s">
        <v>103</v>
      </c>
      <c r="J58" s="6"/>
      <c r="K58" s="17">
        <v>11507</v>
      </c>
      <c r="L58" s="11" t="s">
        <v>328</v>
      </c>
      <c r="M58" s="9">
        <v>44320</v>
      </c>
      <c r="N58" s="6" t="s">
        <v>104</v>
      </c>
    </row>
    <row r="59" spans="1:14" s="16" customFormat="1" ht="27" x14ac:dyDescent="0.25">
      <c r="A59" s="6" t="s">
        <v>147</v>
      </c>
      <c r="B59" s="6">
        <v>30793749</v>
      </c>
      <c r="C59" s="6">
        <v>4400</v>
      </c>
      <c r="D59" s="6">
        <v>441</v>
      </c>
      <c r="E59" s="6" t="s">
        <v>14</v>
      </c>
      <c r="F59" s="6" t="s">
        <v>15</v>
      </c>
      <c r="G59" s="6" t="s">
        <v>16</v>
      </c>
      <c r="H59" s="7" t="s">
        <v>17</v>
      </c>
      <c r="I59" s="6" t="s">
        <v>18</v>
      </c>
      <c r="J59" s="6"/>
      <c r="K59" s="17">
        <v>2500</v>
      </c>
      <c r="L59" s="11" t="s">
        <v>328</v>
      </c>
      <c r="M59" s="9">
        <v>44320</v>
      </c>
      <c r="N59" s="6" t="s">
        <v>148</v>
      </c>
    </row>
    <row r="60" spans="1:14" s="16" customFormat="1" ht="27" x14ac:dyDescent="0.25">
      <c r="A60" s="6" t="s">
        <v>147</v>
      </c>
      <c r="B60" s="6">
        <v>30793749</v>
      </c>
      <c r="C60" s="6">
        <v>4400</v>
      </c>
      <c r="D60" s="6">
        <v>441</v>
      </c>
      <c r="E60" s="6" t="s">
        <v>14</v>
      </c>
      <c r="F60" s="6" t="s">
        <v>15</v>
      </c>
      <c r="G60" s="6" t="s">
        <v>16</v>
      </c>
      <c r="H60" s="7" t="s">
        <v>149</v>
      </c>
      <c r="I60" s="6" t="s">
        <v>150</v>
      </c>
      <c r="J60" s="6"/>
      <c r="K60" s="17">
        <v>2500</v>
      </c>
      <c r="L60" s="11" t="s">
        <v>328</v>
      </c>
      <c r="M60" s="9">
        <v>44320</v>
      </c>
      <c r="N60" s="6" t="s">
        <v>148</v>
      </c>
    </row>
    <row r="61" spans="1:14" ht="27" x14ac:dyDescent="0.25">
      <c r="A61" s="6" t="s">
        <v>147</v>
      </c>
      <c r="B61" s="6">
        <v>30793749</v>
      </c>
      <c r="C61" s="6">
        <v>4400</v>
      </c>
      <c r="D61" s="6">
        <v>441</v>
      </c>
      <c r="E61" s="6" t="s">
        <v>14</v>
      </c>
      <c r="F61" s="6" t="s">
        <v>15</v>
      </c>
      <c r="G61" s="6" t="s">
        <v>16</v>
      </c>
      <c r="H61" s="7" t="s">
        <v>151</v>
      </c>
      <c r="I61" s="6" t="s">
        <v>152</v>
      </c>
      <c r="J61" s="6"/>
      <c r="K61" s="17">
        <v>3000</v>
      </c>
      <c r="L61" s="11" t="s">
        <v>328</v>
      </c>
      <c r="M61" s="9">
        <v>44321</v>
      </c>
      <c r="N61" s="6" t="s">
        <v>73</v>
      </c>
    </row>
    <row r="62" spans="1:14" x14ac:dyDescent="0.25">
      <c r="A62" s="6" t="s">
        <v>147</v>
      </c>
      <c r="B62" s="6">
        <v>30793749</v>
      </c>
      <c r="C62" s="6">
        <v>4400</v>
      </c>
      <c r="D62" s="6">
        <v>441</v>
      </c>
      <c r="E62" s="6" t="s">
        <v>14</v>
      </c>
      <c r="F62" s="6" t="s">
        <v>15</v>
      </c>
      <c r="G62" s="6" t="s">
        <v>16</v>
      </c>
      <c r="H62" s="7" t="s">
        <v>153</v>
      </c>
      <c r="I62" s="6" t="s">
        <v>154</v>
      </c>
      <c r="J62" s="6"/>
      <c r="K62" s="17">
        <v>12000</v>
      </c>
      <c r="L62" s="11" t="s">
        <v>328</v>
      </c>
      <c r="M62" s="9">
        <v>37016</v>
      </c>
      <c r="N62" s="6" t="s">
        <v>155</v>
      </c>
    </row>
    <row r="63" spans="1:14" ht="27" x14ac:dyDescent="0.25">
      <c r="A63" s="6" t="s">
        <v>147</v>
      </c>
      <c r="B63" s="6">
        <v>30793749</v>
      </c>
      <c r="C63" s="6">
        <v>4400</v>
      </c>
      <c r="D63" s="6">
        <v>441</v>
      </c>
      <c r="E63" s="6" t="s">
        <v>14</v>
      </c>
      <c r="F63" s="6" t="s">
        <v>15</v>
      </c>
      <c r="G63" s="6" t="s">
        <v>16</v>
      </c>
      <c r="H63" s="7" t="s">
        <v>156</v>
      </c>
      <c r="I63" s="6" t="s">
        <v>157</v>
      </c>
      <c r="J63" s="6"/>
      <c r="K63" s="17">
        <v>2000</v>
      </c>
      <c r="L63" s="11" t="s">
        <v>328</v>
      </c>
      <c r="M63" s="9">
        <v>44322</v>
      </c>
      <c r="N63" s="6" t="s">
        <v>158</v>
      </c>
    </row>
    <row r="64" spans="1:14" ht="27" x14ac:dyDescent="0.25">
      <c r="A64" s="6" t="s">
        <v>147</v>
      </c>
      <c r="B64" s="6">
        <v>30793749</v>
      </c>
      <c r="C64" s="6">
        <v>4400</v>
      </c>
      <c r="D64" s="6">
        <v>441</v>
      </c>
      <c r="E64" s="6" t="s">
        <v>14</v>
      </c>
      <c r="F64" s="6" t="s">
        <v>15</v>
      </c>
      <c r="G64" s="6" t="s">
        <v>16</v>
      </c>
      <c r="H64" s="7" t="s">
        <v>159</v>
      </c>
      <c r="I64" s="6" t="s">
        <v>160</v>
      </c>
      <c r="J64" s="6"/>
      <c r="K64" s="17">
        <v>5000</v>
      </c>
      <c r="L64" s="11" t="s">
        <v>328</v>
      </c>
      <c r="M64" s="9">
        <v>44322</v>
      </c>
      <c r="N64" s="6" t="s">
        <v>128</v>
      </c>
    </row>
    <row r="65" spans="1:14" ht="40.5" x14ac:dyDescent="0.25">
      <c r="A65" s="6" t="s">
        <v>147</v>
      </c>
      <c r="B65" s="6">
        <v>30793749</v>
      </c>
      <c r="C65" s="6">
        <v>4400</v>
      </c>
      <c r="D65" s="6">
        <v>441</v>
      </c>
      <c r="E65" s="6" t="s">
        <v>14</v>
      </c>
      <c r="F65" s="6" t="s">
        <v>15</v>
      </c>
      <c r="G65" s="6" t="s">
        <v>16</v>
      </c>
      <c r="H65" s="7" t="s">
        <v>161</v>
      </c>
      <c r="I65" s="6" t="s">
        <v>162</v>
      </c>
      <c r="J65" s="6"/>
      <c r="K65" s="17">
        <v>5000</v>
      </c>
      <c r="L65" s="11" t="s">
        <v>328</v>
      </c>
      <c r="M65" s="9">
        <v>44326</v>
      </c>
      <c r="N65" s="6" t="s">
        <v>163</v>
      </c>
    </row>
    <row r="66" spans="1:14" ht="27" x14ac:dyDescent="0.25">
      <c r="A66" s="6" t="s">
        <v>147</v>
      </c>
      <c r="B66" s="6">
        <v>30793749</v>
      </c>
      <c r="C66" s="6">
        <v>4400</v>
      </c>
      <c r="D66" s="6">
        <v>441</v>
      </c>
      <c r="E66" s="6" t="s">
        <v>14</v>
      </c>
      <c r="F66" s="6" t="s">
        <v>15</v>
      </c>
      <c r="G66" s="11" t="s">
        <v>21</v>
      </c>
      <c r="H66" s="7" t="s">
        <v>164</v>
      </c>
      <c r="I66" s="6"/>
      <c r="J66" s="6" t="s">
        <v>454</v>
      </c>
      <c r="K66" s="17">
        <v>8000</v>
      </c>
      <c r="L66" s="11" t="s">
        <v>326</v>
      </c>
      <c r="M66" s="9">
        <v>44327</v>
      </c>
      <c r="N66" s="6" t="s">
        <v>165</v>
      </c>
    </row>
    <row r="67" spans="1:14" ht="40.5" x14ac:dyDescent="0.25">
      <c r="A67" s="6" t="s">
        <v>147</v>
      </c>
      <c r="B67" s="6">
        <v>30793749</v>
      </c>
      <c r="C67" s="6">
        <v>4400</v>
      </c>
      <c r="D67" s="6">
        <v>445</v>
      </c>
      <c r="E67" s="6" t="s">
        <v>14</v>
      </c>
      <c r="F67" s="6" t="s">
        <v>15</v>
      </c>
      <c r="G67" s="6" t="s">
        <v>16</v>
      </c>
      <c r="H67" s="7" t="s">
        <v>68</v>
      </c>
      <c r="I67" s="6" t="s">
        <v>69</v>
      </c>
      <c r="J67" s="6"/>
      <c r="K67" s="17">
        <v>1500</v>
      </c>
      <c r="L67" s="11" t="s">
        <v>328</v>
      </c>
      <c r="M67" s="9">
        <v>44330</v>
      </c>
      <c r="N67" s="6" t="s">
        <v>67</v>
      </c>
    </row>
    <row r="68" spans="1:14" s="11" customFormat="1" ht="27" x14ac:dyDescent="0.25">
      <c r="A68" s="6" t="s">
        <v>147</v>
      </c>
      <c r="B68" s="6">
        <v>30793749</v>
      </c>
      <c r="C68" s="6">
        <v>4400</v>
      </c>
      <c r="D68" s="6">
        <v>441</v>
      </c>
      <c r="E68" s="6" t="s">
        <v>14</v>
      </c>
      <c r="F68" s="6" t="s">
        <v>15</v>
      </c>
      <c r="G68" s="6" t="s">
        <v>16</v>
      </c>
      <c r="H68" s="7" t="s">
        <v>166</v>
      </c>
      <c r="I68" s="6" t="s">
        <v>167</v>
      </c>
      <c r="J68" s="6"/>
      <c r="K68" s="17">
        <v>5000</v>
      </c>
      <c r="L68" s="11" t="s">
        <v>328</v>
      </c>
      <c r="M68" s="9">
        <v>44333</v>
      </c>
      <c r="N68" s="6" t="s">
        <v>168</v>
      </c>
    </row>
    <row r="69" spans="1:14" s="11" customFormat="1" ht="27" x14ac:dyDescent="0.25">
      <c r="A69" s="6" t="s">
        <v>147</v>
      </c>
      <c r="B69" s="6">
        <v>30793749</v>
      </c>
      <c r="C69" s="6">
        <v>4400</v>
      </c>
      <c r="D69" s="6">
        <v>441</v>
      </c>
      <c r="E69" s="6" t="s">
        <v>14</v>
      </c>
      <c r="F69" s="6" t="s">
        <v>15</v>
      </c>
      <c r="G69" s="6" t="s">
        <v>16</v>
      </c>
      <c r="H69" s="7" t="s">
        <v>169</v>
      </c>
      <c r="I69" s="6" t="s">
        <v>170</v>
      </c>
      <c r="J69" s="6"/>
      <c r="K69" s="17">
        <v>3000</v>
      </c>
      <c r="L69" s="11" t="s">
        <v>328</v>
      </c>
      <c r="M69" s="9">
        <v>44335</v>
      </c>
      <c r="N69" s="6" t="s">
        <v>171</v>
      </c>
    </row>
    <row r="70" spans="1:14" ht="40.5" x14ac:dyDescent="0.25">
      <c r="A70" s="6" t="s">
        <v>147</v>
      </c>
      <c r="B70" s="6">
        <v>30793749</v>
      </c>
      <c r="C70" s="6">
        <v>4400</v>
      </c>
      <c r="D70" s="6">
        <v>441</v>
      </c>
      <c r="E70" s="6" t="s">
        <v>14</v>
      </c>
      <c r="F70" s="6" t="s">
        <v>15</v>
      </c>
      <c r="G70" s="6" t="s">
        <v>16</v>
      </c>
      <c r="H70" s="7" t="s">
        <v>172</v>
      </c>
      <c r="I70" s="6" t="s">
        <v>173</v>
      </c>
      <c r="J70" s="6"/>
      <c r="K70" s="17">
        <v>1000</v>
      </c>
      <c r="L70" s="11" t="s">
        <v>186</v>
      </c>
      <c r="M70" s="9">
        <v>44327</v>
      </c>
      <c r="N70" s="6" t="s">
        <v>73</v>
      </c>
    </row>
    <row r="71" spans="1:14" ht="40.5" x14ac:dyDescent="0.25">
      <c r="A71" s="6" t="s">
        <v>147</v>
      </c>
      <c r="B71" s="6">
        <v>30793749</v>
      </c>
      <c r="C71" s="6">
        <v>4400</v>
      </c>
      <c r="D71" s="6">
        <v>441</v>
      </c>
      <c r="E71" s="6" t="s">
        <v>14</v>
      </c>
      <c r="F71" s="6" t="s">
        <v>15</v>
      </c>
      <c r="G71" s="6" t="s">
        <v>16</v>
      </c>
      <c r="H71" s="7" t="s">
        <v>174</v>
      </c>
      <c r="I71" s="6" t="s">
        <v>175</v>
      </c>
      <c r="J71" s="6"/>
      <c r="K71" s="17">
        <v>50</v>
      </c>
      <c r="L71" s="11" t="s">
        <v>186</v>
      </c>
      <c r="M71" s="9">
        <v>44327</v>
      </c>
      <c r="N71" s="6" t="s">
        <v>176</v>
      </c>
    </row>
    <row r="72" spans="1:14" ht="27" x14ac:dyDescent="0.25">
      <c r="A72" s="6" t="s">
        <v>147</v>
      </c>
      <c r="B72" s="6">
        <v>30793749</v>
      </c>
      <c r="C72" s="6">
        <v>4400</v>
      </c>
      <c r="D72" s="6">
        <v>441</v>
      </c>
      <c r="E72" s="6" t="s">
        <v>14</v>
      </c>
      <c r="F72" s="6" t="s">
        <v>15</v>
      </c>
      <c r="G72" s="6" t="s">
        <v>16</v>
      </c>
      <c r="H72" s="7" t="s">
        <v>177</v>
      </c>
      <c r="I72" s="6" t="s">
        <v>178</v>
      </c>
      <c r="J72" s="6"/>
      <c r="K72" s="17">
        <v>200</v>
      </c>
      <c r="L72" s="11" t="s">
        <v>186</v>
      </c>
      <c r="M72" s="9">
        <v>44326</v>
      </c>
      <c r="N72" s="6" t="s">
        <v>73</v>
      </c>
    </row>
    <row r="73" spans="1:14" ht="40.5" x14ac:dyDescent="0.25">
      <c r="A73" s="6" t="s">
        <v>147</v>
      </c>
      <c r="B73" s="6">
        <v>30793749</v>
      </c>
      <c r="C73" s="6">
        <v>4400</v>
      </c>
      <c r="D73" s="6">
        <v>441</v>
      </c>
      <c r="E73" s="6" t="s">
        <v>14</v>
      </c>
      <c r="F73" s="6" t="s">
        <v>15</v>
      </c>
      <c r="G73" s="6" t="s">
        <v>16</v>
      </c>
      <c r="H73" s="7" t="s">
        <v>179</v>
      </c>
      <c r="I73" s="6" t="s">
        <v>180</v>
      </c>
      <c r="J73" s="6"/>
      <c r="K73" s="17">
        <v>1500</v>
      </c>
      <c r="L73" s="11" t="s">
        <v>186</v>
      </c>
      <c r="M73" s="9">
        <v>44322</v>
      </c>
      <c r="N73" s="6" t="s">
        <v>181</v>
      </c>
    </row>
    <row r="74" spans="1:14" ht="40.5" x14ac:dyDescent="0.25">
      <c r="A74" s="6" t="s">
        <v>147</v>
      </c>
      <c r="B74" s="6">
        <v>30793749</v>
      </c>
      <c r="C74" s="6">
        <v>4400</v>
      </c>
      <c r="D74" s="6">
        <v>441</v>
      </c>
      <c r="E74" s="6" t="s">
        <v>14</v>
      </c>
      <c r="F74" s="6" t="s">
        <v>15</v>
      </c>
      <c r="G74" s="6" t="s">
        <v>16</v>
      </c>
      <c r="H74" s="7" t="s">
        <v>182</v>
      </c>
      <c r="I74" s="6" t="s">
        <v>183</v>
      </c>
      <c r="J74" s="6"/>
      <c r="K74" s="17">
        <v>500</v>
      </c>
      <c r="L74" s="11" t="s">
        <v>186</v>
      </c>
      <c r="M74" s="9">
        <v>44323</v>
      </c>
      <c r="N74" s="6" t="s">
        <v>73</v>
      </c>
    </row>
    <row r="75" spans="1:14" ht="27" x14ac:dyDescent="0.25">
      <c r="A75" s="6" t="s">
        <v>147</v>
      </c>
      <c r="B75" s="6">
        <v>30793749</v>
      </c>
      <c r="C75" s="6">
        <v>4400</v>
      </c>
      <c r="D75" s="6">
        <v>441</v>
      </c>
      <c r="E75" s="6" t="s">
        <v>14</v>
      </c>
      <c r="F75" s="6" t="s">
        <v>15</v>
      </c>
      <c r="G75" s="6" t="s">
        <v>16</v>
      </c>
      <c r="H75" s="7" t="s">
        <v>82</v>
      </c>
      <c r="I75" s="6" t="s">
        <v>83</v>
      </c>
      <c r="J75" s="6"/>
      <c r="K75" s="17">
        <v>1000</v>
      </c>
      <c r="L75" s="11" t="s">
        <v>186</v>
      </c>
      <c r="M75" s="9">
        <v>44333</v>
      </c>
      <c r="N75" s="6" t="s">
        <v>73</v>
      </c>
    </row>
    <row r="76" spans="1:14" ht="27" x14ac:dyDescent="0.25">
      <c r="A76" s="6" t="s">
        <v>147</v>
      </c>
      <c r="B76" s="6">
        <v>30793749</v>
      </c>
      <c r="C76" s="6">
        <v>4400</v>
      </c>
      <c r="D76" s="6">
        <v>441</v>
      </c>
      <c r="E76" s="6" t="s">
        <v>14</v>
      </c>
      <c r="F76" s="6" t="s">
        <v>15</v>
      </c>
      <c r="G76" s="6" t="s">
        <v>16</v>
      </c>
      <c r="H76" s="7" t="s">
        <v>82</v>
      </c>
      <c r="I76" s="6" t="s">
        <v>83</v>
      </c>
      <c r="J76" s="6"/>
      <c r="K76" s="17">
        <v>1500</v>
      </c>
      <c r="L76" s="11" t="s">
        <v>186</v>
      </c>
      <c r="M76" s="9">
        <v>44322</v>
      </c>
      <c r="N76" s="6" t="s">
        <v>73</v>
      </c>
    </row>
    <row r="77" spans="1:14" ht="27" x14ac:dyDescent="0.25">
      <c r="A77" s="6" t="s">
        <v>147</v>
      </c>
      <c r="B77" s="6">
        <v>30793749</v>
      </c>
      <c r="C77" s="6">
        <v>4400</v>
      </c>
      <c r="D77" s="6">
        <v>441</v>
      </c>
      <c r="E77" s="6" t="s">
        <v>14</v>
      </c>
      <c r="F77" s="6" t="s">
        <v>15</v>
      </c>
      <c r="G77" s="6" t="s">
        <v>16</v>
      </c>
      <c r="H77" s="7" t="s">
        <v>184</v>
      </c>
      <c r="I77" s="6" t="s">
        <v>185</v>
      </c>
      <c r="J77" s="6"/>
      <c r="K77" s="17">
        <v>300</v>
      </c>
      <c r="L77" s="11" t="s">
        <v>186</v>
      </c>
      <c r="M77" s="9">
        <v>44334</v>
      </c>
      <c r="N77" s="6" t="s">
        <v>73</v>
      </c>
    </row>
    <row r="78" spans="1:14" ht="27" x14ac:dyDescent="0.25">
      <c r="A78" s="6" t="s">
        <v>147</v>
      </c>
      <c r="B78" s="6">
        <v>30793749</v>
      </c>
      <c r="C78" s="6">
        <v>4400</v>
      </c>
      <c r="D78" s="6">
        <v>441</v>
      </c>
      <c r="E78" s="6" t="s">
        <v>14</v>
      </c>
      <c r="F78" s="6" t="s">
        <v>15</v>
      </c>
      <c r="G78" s="6" t="s">
        <v>16</v>
      </c>
      <c r="H78" s="7" t="s">
        <v>187</v>
      </c>
      <c r="I78" s="6" t="s">
        <v>188</v>
      </c>
      <c r="J78" s="6"/>
      <c r="K78" s="17">
        <v>1500</v>
      </c>
      <c r="L78" s="11" t="s">
        <v>328</v>
      </c>
      <c r="M78" s="9">
        <v>44335</v>
      </c>
      <c r="N78" s="6" t="s">
        <v>128</v>
      </c>
    </row>
    <row r="79" spans="1:14" ht="27" x14ac:dyDescent="0.25">
      <c r="A79" s="6" t="s">
        <v>147</v>
      </c>
      <c r="B79" s="6">
        <v>30793749</v>
      </c>
      <c r="C79" s="6">
        <v>4400</v>
      </c>
      <c r="D79" s="6">
        <v>441</v>
      </c>
      <c r="E79" s="6" t="s">
        <v>14</v>
      </c>
      <c r="F79" s="6" t="s">
        <v>15</v>
      </c>
      <c r="G79" s="6" t="s">
        <v>16</v>
      </c>
      <c r="H79" s="7" t="s">
        <v>149</v>
      </c>
      <c r="I79" s="6" t="s">
        <v>150</v>
      </c>
      <c r="J79" s="6"/>
      <c r="K79" s="17">
        <v>2500</v>
      </c>
      <c r="L79" s="11" t="s">
        <v>328</v>
      </c>
      <c r="M79" s="9">
        <v>44335</v>
      </c>
      <c r="N79" s="6" t="s">
        <v>148</v>
      </c>
    </row>
    <row r="80" spans="1:14" ht="27" x14ac:dyDescent="0.25">
      <c r="A80" s="6" t="s">
        <v>147</v>
      </c>
      <c r="B80" s="6">
        <v>30793749</v>
      </c>
      <c r="C80" s="6">
        <v>4400</v>
      </c>
      <c r="D80" s="6">
        <v>441</v>
      </c>
      <c r="E80" s="6" t="s">
        <v>14</v>
      </c>
      <c r="F80" s="6" t="s">
        <v>15</v>
      </c>
      <c r="G80" s="6" t="s">
        <v>16</v>
      </c>
      <c r="H80" s="7" t="s">
        <v>17</v>
      </c>
      <c r="I80" s="6" t="s">
        <v>18</v>
      </c>
      <c r="J80" s="6"/>
      <c r="K80" s="17">
        <v>2500</v>
      </c>
      <c r="L80" s="11" t="s">
        <v>328</v>
      </c>
      <c r="M80" s="9">
        <v>44335</v>
      </c>
      <c r="N80" s="6" t="s">
        <v>148</v>
      </c>
    </row>
    <row r="81" spans="1:14" ht="27" x14ac:dyDescent="0.25">
      <c r="A81" s="6" t="s">
        <v>147</v>
      </c>
      <c r="B81" s="6">
        <v>30793749</v>
      </c>
      <c r="C81" s="6">
        <v>4400</v>
      </c>
      <c r="D81" s="6">
        <v>441</v>
      </c>
      <c r="E81" s="6" t="s">
        <v>14</v>
      </c>
      <c r="F81" s="6" t="s">
        <v>15</v>
      </c>
      <c r="G81" s="6" t="s">
        <v>16</v>
      </c>
      <c r="H81" s="7" t="s">
        <v>189</v>
      </c>
      <c r="I81" s="6" t="s">
        <v>190</v>
      </c>
      <c r="J81" s="6"/>
      <c r="K81" s="17">
        <v>7960</v>
      </c>
      <c r="L81" s="11" t="s">
        <v>328</v>
      </c>
      <c r="M81" s="9">
        <v>44335</v>
      </c>
      <c r="N81" s="6" t="s">
        <v>191</v>
      </c>
    </row>
    <row r="82" spans="1:14" ht="40.5" x14ac:dyDescent="0.25">
      <c r="A82" s="6" t="s">
        <v>147</v>
      </c>
      <c r="B82" s="6">
        <v>30793749</v>
      </c>
      <c r="C82" s="6">
        <v>4400</v>
      </c>
      <c r="D82" s="6">
        <v>441</v>
      </c>
      <c r="E82" s="6" t="s">
        <v>14</v>
      </c>
      <c r="F82" s="6" t="s">
        <v>15</v>
      </c>
      <c r="G82" s="6" t="s">
        <v>16</v>
      </c>
      <c r="H82" s="7" t="s">
        <v>192</v>
      </c>
      <c r="I82" s="6" t="s">
        <v>193</v>
      </c>
      <c r="J82" s="6"/>
      <c r="K82" s="17">
        <v>2000</v>
      </c>
      <c r="L82" s="11" t="s">
        <v>328</v>
      </c>
      <c r="M82" s="9">
        <v>44336</v>
      </c>
      <c r="N82" s="6" t="s">
        <v>73</v>
      </c>
    </row>
    <row r="83" spans="1:14" ht="27" x14ac:dyDescent="0.25">
      <c r="A83" s="6" t="s">
        <v>147</v>
      </c>
      <c r="B83" s="6">
        <v>30793749</v>
      </c>
      <c r="C83" s="6">
        <v>4400</v>
      </c>
      <c r="D83" s="6">
        <v>441</v>
      </c>
      <c r="E83" s="6" t="s">
        <v>14</v>
      </c>
      <c r="F83" s="6" t="s">
        <v>15</v>
      </c>
      <c r="G83" s="6" t="s">
        <v>16</v>
      </c>
      <c r="H83" s="7" t="s">
        <v>194</v>
      </c>
      <c r="I83" s="6" t="s">
        <v>195</v>
      </c>
      <c r="J83" s="6"/>
      <c r="K83" s="17">
        <v>3480</v>
      </c>
      <c r="L83" s="11" t="s">
        <v>326</v>
      </c>
      <c r="M83" s="9">
        <v>44336</v>
      </c>
      <c r="N83" s="6" t="s">
        <v>128</v>
      </c>
    </row>
    <row r="84" spans="1:14" ht="27" x14ac:dyDescent="0.25">
      <c r="A84" s="6" t="s">
        <v>147</v>
      </c>
      <c r="B84" s="6">
        <v>30793749</v>
      </c>
      <c r="C84" s="6">
        <v>4400</v>
      </c>
      <c r="D84" s="6">
        <v>441</v>
      </c>
      <c r="E84" s="6" t="s">
        <v>14</v>
      </c>
      <c r="F84" s="6" t="s">
        <v>15</v>
      </c>
      <c r="G84" s="6" t="s">
        <v>16</v>
      </c>
      <c r="H84" s="7" t="s">
        <v>455</v>
      </c>
      <c r="I84" s="6" t="s">
        <v>115</v>
      </c>
      <c r="J84" s="6"/>
      <c r="K84" s="17">
        <v>172260</v>
      </c>
      <c r="L84" s="11" t="s">
        <v>326</v>
      </c>
      <c r="M84" s="9">
        <v>44336</v>
      </c>
      <c r="N84" s="6" t="s">
        <v>116</v>
      </c>
    </row>
    <row r="85" spans="1:14" ht="40.5" x14ac:dyDescent="0.25">
      <c r="A85" s="6" t="s">
        <v>147</v>
      </c>
      <c r="B85" s="6">
        <v>30793749</v>
      </c>
      <c r="C85" s="6">
        <v>4400</v>
      </c>
      <c r="D85" s="6">
        <v>445</v>
      </c>
      <c r="E85" s="6" t="s">
        <v>14</v>
      </c>
      <c r="F85" s="6" t="s">
        <v>15</v>
      </c>
      <c r="G85" s="6" t="s">
        <v>16</v>
      </c>
      <c r="H85" s="7" t="s">
        <v>179</v>
      </c>
      <c r="I85" s="6" t="s">
        <v>180</v>
      </c>
      <c r="J85" s="6"/>
      <c r="K85" s="17">
        <v>4000</v>
      </c>
      <c r="L85" s="11" t="s">
        <v>328</v>
      </c>
      <c r="M85" s="9">
        <v>44337</v>
      </c>
      <c r="N85" s="6" t="s">
        <v>181</v>
      </c>
    </row>
    <row r="86" spans="1:14" ht="40.5" x14ac:dyDescent="0.25">
      <c r="A86" s="6" t="s">
        <v>147</v>
      </c>
      <c r="B86" s="6">
        <v>30793749</v>
      </c>
      <c r="C86" s="6">
        <v>4400</v>
      </c>
      <c r="D86" s="6">
        <v>441</v>
      </c>
      <c r="E86" s="6" t="s">
        <v>14</v>
      </c>
      <c r="F86" s="6" t="s">
        <v>15</v>
      </c>
      <c r="G86" s="6" t="s">
        <v>16</v>
      </c>
      <c r="H86" s="7" t="s">
        <v>196</v>
      </c>
      <c r="I86" s="6" t="s">
        <v>197</v>
      </c>
      <c r="J86" s="6"/>
      <c r="K86" s="17">
        <v>3480</v>
      </c>
      <c r="L86" s="11" t="s">
        <v>326</v>
      </c>
      <c r="M86" s="9">
        <v>44341</v>
      </c>
      <c r="N86" s="6" t="s">
        <v>128</v>
      </c>
    </row>
    <row r="87" spans="1:14" ht="27" x14ac:dyDescent="0.25">
      <c r="A87" s="6" t="s">
        <v>147</v>
      </c>
      <c r="B87" s="6">
        <v>30793749</v>
      </c>
      <c r="C87" s="6">
        <v>4400</v>
      </c>
      <c r="D87" s="6">
        <v>441</v>
      </c>
      <c r="E87" s="6" t="s">
        <v>14</v>
      </c>
      <c r="F87" s="6" t="s">
        <v>15</v>
      </c>
      <c r="G87" s="6" t="s">
        <v>16</v>
      </c>
      <c r="H87" s="7" t="s">
        <v>198</v>
      </c>
      <c r="I87" s="6" t="s">
        <v>199</v>
      </c>
      <c r="J87" s="6"/>
      <c r="K87" s="17">
        <v>10000</v>
      </c>
      <c r="L87" s="11" t="s">
        <v>326</v>
      </c>
      <c r="M87" s="9">
        <v>44341</v>
      </c>
      <c r="N87" s="6" t="s">
        <v>200</v>
      </c>
    </row>
    <row r="88" spans="1:14" ht="27" x14ac:dyDescent="0.25">
      <c r="A88" s="6" t="s">
        <v>147</v>
      </c>
      <c r="B88" s="6">
        <v>30793749</v>
      </c>
      <c r="C88" s="6">
        <v>4400</v>
      </c>
      <c r="D88" s="6">
        <v>441</v>
      </c>
      <c r="E88" s="6" t="s">
        <v>14</v>
      </c>
      <c r="F88" s="6" t="s">
        <v>15</v>
      </c>
      <c r="G88" s="11" t="s">
        <v>21</v>
      </c>
      <c r="H88" s="7" t="s">
        <v>164</v>
      </c>
      <c r="I88" s="6"/>
      <c r="J88" s="6" t="s">
        <v>454</v>
      </c>
      <c r="K88" s="17">
        <v>8000</v>
      </c>
      <c r="L88" s="11" t="s">
        <v>326</v>
      </c>
      <c r="M88" s="9">
        <v>44341</v>
      </c>
      <c r="N88" s="6" t="s">
        <v>201</v>
      </c>
    </row>
    <row r="89" spans="1:14" ht="27" x14ac:dyDescent="0.25">
      <c r="A89" s="6" t="s">
        <v>147</v>
      </c>
      <c r="B89" s="6">
        <v>30793749</v>
      </c>
      <c r="C89" s="6">
        <v>4400</v>
      </c>
      <c r="D89" s="6">
        <v>445</v>
      </c>
      <c r="E89" s="6" t="s">
        <v>14</v>
      </c>
      <c r="F89" s="6" t="s">
        <v>15</v>
      </c>
      <c r="G89" s="6" t="s">
        <v>16</v>
      </c>
      <c r="H89" s="7" t="s">
        <v>451</v>
      </c>
      <c r="I89" s="6" t="s">
        <v>66</v>
      </c>
      <c r="J89" s="6"/>
      <c r="K89" s="17">
        <v>2000</v>
      </c>
      <c r="L89" s="11" t="s">
        <v>328</v>
      </c>
      <c r="M89" s="9">
        <v>44343</v>
      </c>
      <c r="N89" s="6" t="s">
        <v>67</v>
      </c>
    </row>
    <row r="90" spans="1:14" ht="40.5" x14ac:dyDescent="0.25">
      <c r="A90" s="6" t="s">
        <v>147</v>
      </c>
      <c r="B90" s="6">
        <v>30793749</v>
      </c>
      <c r="C90" s="6">
        <v>4400</v>
      </c>
      <c r="D90" s="6">
        <v>445</v>
      </c>
      <c r="E90" s="6" t="s">
        <v>14</v>
      </c>
      <c r="F90" s="6" t="s">
        <v>15</v>
      </c>
      <c r="G90" s="11" t="s">
        <v>21</v>
      </c>
      <c r="H90" s="7" t="s">
        <v>202</v>
      </c>
      <c r="I90" s="6"/>
      <c r="J90" s="6" t="s">
        <v>203</v>
      </c>
      <c r="K90" s="17">
        <v>100000</v>
      </c>
      <c r="L90" s="11" t="s">
        <v>328</v>
      </c>
      <c r="M90" s="9">
        <v>44343</v>
      </c>
      <c r="N90" s="6" t="s">
        <v>204</v>
      </c>
    </row>
    <row r="91" spans="1:14" ht="27" x14ac:dyDescent="0.25">
      <c r="A91" s="6" t="s">
        <v>147</v>
      </c>
      <c r="B91" s="6">
        <v>30793749</v>
      </c>
      <c r="C91" s="6">
        <v>4400</v>
      </c>
      <c r="D91" s="6">
        <v>441</v>
      </c>
      <c r="E91" s="6" t="s">
        <v>14</v>
      </c>
      <c r="F91" s="6" t="s">
        <v>15</v>
      </c>
      <c r="G91" s="6" t="s">
        <v>16</v>
      </c>
      <c r="H91" s="7" t="s">
        <v>205</v>
      </c>
      <c r="I91" s="6" t="s">
        <v>206</v>
      </c>
      <c r="J91" s="6"/>
      <c r="K91" s="17">
        <v>127500</v>
      </c>
      <c r="L91" s="11" t="s">
        <v>326</v>
      </c>
      <c r="M91" s="9">
        <v>44344</v>
      </c>
      <c r="N91" s="6" t="s">
        <v>207</v>
      </c>
    </row>
    <row r="92" spans="1:14" ht="27" x14ac:dyDescent="0.25">
      <c r="A92" s="6" t="s">
        <v>147</v>
      </c>
      <c r="B92" s="6">
        <v>30793749</v>
      </c>
      <c r="C92" s="6">
        <v>4400</v>
      </c>
      <c r="D92" s="6">
        <v>441</v>
      </c>
      <c r="E92" s="6" t="s">
        <v>14</v>
      </c>
      <c r="F92" s="6" t="s">
        <v>15</v>
      </c>
      <c r="G92" s="6" t="s">
        <v>16</v>
      </c>
      <c r="H92" s="7" t="s">
        <v>208</v>
      </c>
      <c r="I92" s="6" t="s">
        <v>209</v>
      </c>
      <c r="J92" s="6"/>
      <c r="K92" s="17">
        <v>1500</v>
      </c>
      <c r="L92" s="11" t="s">
        <v>328</v>
      </c>
      <c r="M92" s="9">
        <v>44344</v>
      </c>
      <c r="N92" s="6" t="s">
        <v>73</v>
      </c>
    </row>
    <row r="93" spans="1:14" ht="27" x14ac:dyDescent="0.25">
      <c r="A93" s="6" t="s">
        <v>147</v>
      </c>
      <c r="B93" s="6">
        <v>30793749</v>
      </c>
      <c r="C93" s="6">
        <v>4400</v>
      </c>
      <c r="D93" s="6">
        <v>441</v>
      </c>
      <c r="E93" s="6" t="s">
        <v>14</v>
      </c>
      <c r="F93" s="6" t="s">
        <v>15</v>
      </c>
      <c r="G93" s="6" t="s">
        <v>16</v>
      </c>
      <c r="H93" s="7" t="s">
        <v>210</v>
      </c>
      <c r="I93" s="6" t="s">
        <v>211</v>
      </c>
      <c r="J93" s="6"/>
      <c r="K93" s="17">
        <v>360</v>
      </c>
      <c r="L93" s="11" t="s">
        <v>186</v>
      </c>
      <c r="M93" s="9">
        <v>44344</v>
      </c>
      <c r="N93" s="6" t="s">
        <v>73</v>
      </c>
    </row>
    <row r="94" spans="1:14" ht="27" x14ac:dyDescent="0.25">
      <c r="A94" s="6" t="s">
        <v>147</v>
      </c>
      <c r="B94" s="6">
        <v>30793749</v>
      </c>
      <c r="C94" s="6">
        <v>4400</v>
      </c>
      <c r="D94" s="6">
        <v>441</v>
      </c>
      <c r="E94" s="6" t="s">
        <v>14</v>
      </c>
      <c r="F94" s="6" t="s">
        <v>15</v>
      </c>
      <c r="G94" s="6" t="s">
        <v>16</v>
      </c>
      <c r="H94" s="7" t="s">
        <v>212</v>
      </c>
      <c r="I94" s="6" t="s">
        <v>213</v>
      </c>
      <c r="J94" s="6"/>
      <c r="K94" s="17">
        <v>794</v>
      </c>
      <c r="L94" s="11" t="s">
        <v>186</v>
      </c>
      <c r="M94" s="9">
        <v>44341</v>
      </c>
      <c r="N94" s="6" t="s">
        <v>73</v>
      </c>
    </row>
    <row r="95" spans="1:14" ht="27" x14ac:dyDescent="0.25">
      <c r="A95" s="6" t="s">
        <v>147</v>
      </c>
      <c r="B95" s="6">
        <v>30793749</v>
      </c>
      <c r="C95" s="6">
        <v>4400</v>
      </c>
      <c r="D95" s="6">
        <v>441</v>
      </c>
      <c r="E95" s="6" t="s">
        <v>14</v>
      </c>
      <c r="F95" s="6" t="s">
        <v>15</v>
      </c>
      <c r="G95" s="6" t="s">
        <v>16</v>
      </c>
      <c r="H95" s="7" t="s">
        <v>214</v>
      </c>
      <c r="I95" s="6" t="s">
        <v>215</v>
      </c>
      <c r="J95" s="6"/>
      <c r="K95" s="17">
        <v>91</v>
      </c>
      <c r="L95" s="11" t="s">
        <v>186</v>
      </c>
      <c r="M95" s="9">
        <v>44334</v>
      </c>
      <c r="N95" s="6" t="s">
        <v>73</v>
      </c>
    </row>
    <row r="96" spans="1:14" ht="40.5" x14ac:dyDescent="0.25">
      <c r="A96" s="6" t="s">
        <v>147</v>
      </c>
      <c r="B96" s="6">
        <v>30793749</v>
      </c>
      <c r="C96" s="6">
        <v>4400</v>
      </c>
      <c r="D96" s="6">
        <v>441</v>
      </c>
      <c r="E96" s="6" t="s">
        <v>14</v>
      </c>
      <c r="F96" s="6" t="s">
        <v>15</v>
      </c>
      <c r="G96" s="6" t="s">
        <v>16</v>
      </c>
      <c r="H96" s="7" t="s">
        <v>71</v>
      </c>
      <c r="I96" s="6" t="s">
        <v>72</v>
      </c>
      <c r="J96" s="6"/>
      <c r="K96" s="17">
        <v>370</v>
      </c>
      <c r="L96" s="11" t="s">
        <v>186</v>
      </c>
      <c r="M96" s="9">
        <v>44344</v>
      </c>
      <c r="N96" s="6" t="s">
        <v>73</v>
      </c>
    </row>
    <row r="97" spans="1:14" ht="27" x14ac:dyDescent="0.25">
      <c r="A97" s="6" t="s">
        <v>147</v>
      </c>
      <c r="B97" s="6">
        <v>30793749</v>
      </c>
      <c r="C97" s="6">
        <v>4400</v>
      </c>
      <c r="D97" s="6">
        <v>441</v>
      </c>
      <c r="E97" s="6" t="s">
        <v>14</v>
      </c>
      <c r="F97" s="6" t="s">
        <v>15</v>
      </c>
      <c r="G97" s="6" t="s">
        <v>16</v>
      </c>
      <c r="H97" s="7" t="s">
        <v>216</v>
      </c>
      <c r="I97" s="6" t="s">
        <v>217</v>
      </c>
      <c r="J97" s="6"/>
      <c r="K97" s="17">
        <v>200</v>
      </c>
      <c r="L97" s="11" t="s">
        <v>186</v>
      </c>
      <c r="M97" s="9">
        <v>44339</v>
      </c>
      <c r="N97" s="6" t="s">
        <v>73</v>
      </c>
    </row>
    <row r="98" spans="1:14" ht="40.5" x14ac:dyDescent="0.25">
      <c r="A98" s="6" t="s">
        <v>147</v>
      </c>
      <c r="B98" s="6">
        <v>30793749</v>
      </c>
      <c r="C98" s="6">
        <v>4400</v>
      </c>
      <c r="D98" s="6">
        <v>441</v>
      </c>
      <c r="E98" s="6" t="s">
        <v>14</v>
      </c>
      <c r="F98" s="6" t="s">
        <v>15</v>
      </c>
      <c r="G98" s="6" t="s">
        <v>16</v>
      </c>
      <c r="H98" s="7" t="s">
        <v>174</v>
      </c>
      <c r="I98" s="6" t="s">
        <v>175</v>
      </c>
      <c r="J98" s="6"/>
      <c r="K98" s="17">
        <v>195</v>
      </c>
      <c r="L98" s="11" t="s">
        <v>186</v>
      </c>
      <c r="M98" s="9">
        <v>44344</v>
      </c>
      <c r="N98" s="6" t="s">
        <v>218</v>
      </c>
    </row>
    <row r="99" spans="1:14" ht="27" x14ac:dyDescent="0.25">
      <c r="A99" s="6" t="s">
        <v>147</v>
      </c>
      <c r="B99" s="6">
        <v>30793749</v>
      </c>
      <c r="C99" s="6">
        <v>4400</v>
      </c>
      <c r="D99" s="6">
        <v>441</v>
      </c>
      <c r="E99" s="6" t="s">
        <v>14</v>
      </c>
      <c r="F99" s="6" t="s">
        <v>15</v>
      </c>
      <c r="G99" s="6" t="s">
        <v>16</v>
      </c>
      <c r="H99" s="7" t="s">
        <v>82</v>
      </c>
      <c r="I99" s="6" t="s">
        <v>83</v>
      </c>
      <c r="J99" s="6"/>
      <c r="K99" s="17">
        <v>210</v>
      </c>
      <c r="L99" s="11" t="s">
        <v>186</v>
      </c>
      <c r="M99" s="9">
        <v>44344</v>
      </c>
      <c r="N99" s="6" t="s">
        <v>73</v>
      </c>
    </row>
    <row r="100" spans="1:14" ht="27" x14ac:dyDescent="0.25">
      <c r="A100" s="6" t="s">
        <v>147</v>
      </c>
      <c r="B100" s="6">
        <v>30793749</v>
      </c>
      <c r="C100" s="6">
        <v>4400</v>
      </c>
      <c r="D100" s="6">
        <v>441</v>
      </c>
      <c r="E100" s="6" t="s">
        <v>14</v>
      </c>
      <c r="F100" s="6" t="s">
        <v>15</v>
      </c>
      <c r="G100" s="6" t="s">
        <v>16</v>
      </c>
      <c r="H100" s="7" t="s">
        <v>219</v>
      </c>
      <c r="I100" s="6" t="s">
        <v>220</v>
      </c>
      <c r="J100" s="6"/>
      <c r="K100" s="17">
        <v>170</v>
      </c>
      <c r="L100" s="11" t="s">
        <v>186</v>
      </c>
      <c r="M100" s="9">
        <v>44344</v>
      </c>
      <c r="N100" s="6" t="s">
        <v>218</v>
      </c>
    </row>
    <row r="101" spans="1:14" ht="27" x14ac:dyDescent="0.25">
      <c r="A101" s="6" t="s">
        <v>147</v>
      </c>
      <c r="B101" s="6">
        <v>30793749</v>
      </c>
      <c r="C101" s="6">
        <v>4400</v>
      </c>
      <c r="D101" s="6">
        <v>441</v>
      </c>
      <c r="E101" s="6" t="s">
        <v>14</v>
      </c>
      <c r="F101" s="6" t="s">
        <v>15</v>
      </c>
      <c r="G101" s="6" t="s">
        <v>16</v>
      </c>
      <c r="H101" s="7" t="s">
        <v>219</v>
      </c>
      <c r="I101" s="6" t="s">
        <v>220</v>
      </c>
      <c r="J101" s="6"/>
      <c r="K101" s="17">
        <v>500</v>
      </c>
      <c r="L101" s="11" t="s">
        <v>186</v>
      </c>
      <c r="M101" s="9">
        <v>44344</v>
      </c>
      <c r="N101" s="6" t="s">
        <v>221</v>
      </c>
    </row>
    <row r="102" spans="1:14" ht="27" x14ac:dyDescent="0.25">
      <c r="A102" s="6" t="s">
        <v>147</v>
      </c>
      <c r="B102" s="6">
        <v>30793749</v>
      </c>
      <c r="C102" s="6">
        <v>4400</v>
      </c>
      <c r="D102" s="6">
        <v>441</v>
      </c>
      <c r="E102" s="6" t="s">
        <v>14</v>
      </c>
      <c r="F102" s="6" t="s">
        <v>15</v>
      </c>
      <c r="G102" s="6" t="s">
        <v>16</v>
      </c>
      <c r="H102" s="7" t="s">
        <v>222</v>
      </c>
      <c r="I102" s="6" t="s">
        <v>223</v>
      </c>
      <c r="J102" s="6"/>
      <c r="K102" s="17">
        <v>520</v>
      </c>
      <c r="L102" s="11" t="s">
        <v>186</v>
      </c>
      <c r="M102" s="9">
        <v>44344</v>
      </c>
      <c r="N102" s="6" t="s">
        <v>218</v>
      </c>
    </row>
    <row r="103" spans="1:14" ht="40.5" x14ac:dyDescent="0.25">
      <c r="A103" s="6" t="s">
        <v>147</v>
      </c>
      <c r="B103" s="6">
        <v>30793749</v>
      </c>
      <c r="C103" s="6">
        <v>4400</v>
      </c>
      <c r="D103" s="6">
        <v>441</v>
      </c>
      <c r="E103" s="6" t="s">
        <v>14</v>
      </c>
      <c r="F103" s="6" t="s">
        <v>15</v>
      </c>
      <c r="G103" s="6" t="s">
        <v>16</v>
      </c>
      <c r="H103" s="7" t="s">
        <v>224</v>
      </c>
      <c r="I103" s="6" t="s">
        <v>225</v>
      </c>
      <c r="J103" s="6"/>
      <c r="K103" s="17">
        <v>210</v>
      </c>
      <c r="L103" s="11" t="s">
        <v>186</v>
      </c>
      <c r="M103" s="9">
        <v>44344</v>
      </c>
      <c r="N103" s="6" t="s">
        <v>218</v>
      </c>
    </row>
    <row r="104" spans="1:14" ht="27" x14ac:dyDescent="0.25">
      <c r="A104" s="6" t="s">
        <v>147</v>
      </c>
      <c r="B104" s="6">
        <v>30793749</v>
      </c>
      <c r="C104" s="6">
        <v>4400</v>
      </c>
      <c r="D104" s="6">
        <v>441</v>
      </c>
      <c r="E104" s="6" t="s">
        <v>14</v>
      </c>
      <c r="F104" s="6" t="s">
        <v>15</v>
      </c>
      <c r="G104" s="6" t="s">
        <v>16</v>
      </c>
      <c r="H104" s="7" t="s">
        <v>226</v>
      </c>
      <c r="I104" s="6" t="s">
        <v>227</v>
      </c>
      <c r="J104" s="6"/>
      <c r="K104" s="17">
        <v>240</v>
      </c>
      <c r="L104" s="11" t="s">
        <v>186</v>
      </c>
      <c r="M104" s="9">
        <v>44344</v>
      </c>
      <c r="N104" s="6" t="s">
        <v>218</v>
      </c>
    </row>
    <row r="105" spans="1:14" ht="27" x14ac:dyDescent="0.25">
      <c r="A105" s="6" t="s">
        <v>147</v>
      </c>
      <c r="B105" s="6">
        <v>30793749</v>
      </c>
      <c r="C105" s="6">
        <v>4400</v>
      </c>
      <c r="D105" s="6">
        <v>441</v>
      </c>
      <c r="E105" s="6" t="s">
        <v>14</v>
      </c>
      <c r="F105" s="6" t="s">
        <v>15</v>
      </c>
      <c r="G105" s="6" t="s">
        <v>16</v>
      </c>
      <c r="H105" s="7" t="s">
        <v>228</v>
      </c>
      <c r="I105" s="6" t="s">
        <v>229</v>
      </c>
      <c r="J105" s="6"/>
      <c r="K105" s="17">
        <v>200</v>
      </c>
      <c r="L105" s="11" t="s">
        <v>186</v>
      </c>
      <c r="M105" s="9">
        <v>44344</v>
      </c>
      <c r="N105" s="6" t="s">
        <v>73</v>
      </c>
    </row>
    <row r="106" spans="1:14" ht="27" x14ac:dyDescent="0.25">
      <c r="A106" s="6" t="s">
        <v>147</v>
      </c>
      <c r="B106" s="6">
        <v>30793749</v>
      </c>
      <c r="C106" s="6">
        <v>4400</v>
      </c>
      <c r="D106" s="6">
        <v>441</v>
      </c>
      <c r="E106" s="6" t="s">
        <v>14</v>
      </c>
      <c r="F106" s="6" t="s">
        <v>15</v>
      </c>
      <c r="G106" s="6" t="s">
        <v>16</v>
      </c>
      <c r="H106" s="7" t="s">
        <v>230</v>
      </c>
      <c r="I106" s="6" t="s">
        <v>231</v>
      </c>
      <c r="J106" s="6"/>
      <c r="K106" s="17">
        <v>275</v>
      </c>
      <c r="L106" s="11" t="s">
        <v>186</v>
      </c>
      <c r="M106" s="9">
        <v>44344</v>
      </c>
      <c r="N106" s="6" t="s">
        <v>218</v>
      </c>
    </row>
    <row r="107" spans="1:14" s="11" customFormat="1" ht="27" x14ac:dyDescent="0.25">
      <c r="A107" s="6" t="s">
        <v>147</v>
      </c>
      <c r="B107" s="6">
        <v>30793749</v>
      </c>
      <c r="C107" s="6">
        <v>4400</v>
      </c>
      <c r="D107" s="6">
        <v>441</v>
      </c>
      <c r="E107" s="6" t="s">
        <v>14</v>
      </c>
      <c r="F107" s="6" t="s">
        <v>15</v>
      </c>
      <c r="G107" s="6" t="s">
        <v>16</v>
      </c>
      <c r="H107" s="7" t="s">
        <v>74</v>
      </c>
      <c r="I107" s="6" t="s">
        <v>75</v>
      </c>
      <c r="J107" s="6"/>
      <c r="K107" s="17">
        <v>1500</v>
      </c>
      <c r="L107" s="11" t="s">
        <v>186</v>
      </c>
      <c r="M107" s="9">
        <v>44344</v>
      </c>
      <c r="N107" s="6" t="s">
        <v>73</v>
      </c>
    </row>
    <row r="108" spans="1:14" ht="40.5" x14ac:dyDescent="0.25">
      <c r="A108" s="6" t="s">
        <v>147</v>
      </c>
      <c r="B108" s="6">
        <v>30793749</v>
      </c>
      <c r="C108" s="6">
        <v>4400</v>
      </c>
      <c r="D108" s="6">
        <v>441</v>
      </c>
      <c r="E108" s="6" t="s">
        <v>14</v>
      </c>
      <c r="F108" s="6" t="s">
        <v>15</v>
      </c>
      <c r="G108" s="6" t="s">
        <v>16</v>
      </c>
      <c r="H108" s="7" t="s">
        <v>232</v>
      </c>
      <c r="I108" s="6" t="s">
        <v>233</v>
      </c>
      <c r="J108" s="6"/>
      <c r="K108" s="17">
        <v>240</v>
      </c>
      <c r="L108" s="11" t="s">
        <v>186</v>
      </c>
      <c r="M108" s="9">
        <v>44344</v>
      </c>
      <c r="N108" s="6" t="s">
        <v>218</v>
      </c>
    </row>
    <row r="109" spans="1:14" ht="27" x14ac:dyDescent="0.25">
      <c r="A109" s="6" t="s">
        <v>147</v>
      </c>
      <c r="B109" s="6">
        <v>30793749</v>
      </c>
      <c r="C109" s="6">
        <v>4400</v>
      </c>
      <c r="D109" s="6">
        <v>441</v>
      </c>
      <c r="E109" s="6" t="s">
        <v>14</v>
      </c>
      <c r="F109" s="6" t="s">
        <v>15</v>
      </c>
      <c r="G109" s="6" t="s">
        <v>16</v>
      </c>
      <c r="H109" s="7" t="s">
        <v>184</v>
      </c>
      <c r="I109" s="6" t="s">
        <v>185</v>
      </c>
      <c r="J109" s="6"/>
      <c r="K109" s="17">
        <v>300</v>
      </c>
      <c r="L109" s="11" t="s">
        <v>186</v>
      </c>
      <c r="M109" s="9">
        <v>44344</v>
      </c>
      <c r="N109" s="6" t="s">
        <v>73</v>
      </c>
    </row>
    <row r="110" spans="1:14" ht="27" x14ac:dyDescent="0.25">
      <c r="A110" s="6" t="s">
        <v>147</v>
      </c>
      <c r="B110" s="6">
        <v>30793749</v>
      </c>
      <c r="C110" s="6">
        <v>4400</v>
      </c>
      <c r="D110" s="6">
        <v>441</v>
      </c>
      <c r="E110" s="6" t="s">
        <v>14</v>
      </c>
      <c r="F110" s="6" t="s">
        <v>15</v>
      </c>
      <c r="G110" s="6" t="s">
        <v>16</v>
      </c>
      <c r="H110" s="7" t="s">
        <v>234</v>
      </c>
      <c r="I110" s="6" t="s">
        <v>235</v>
      </c>
      <c r="J110" s="6"/>
      <c r="K110" s="17">
        <v>165</v>
      </c>
      <c r="L110" s="11" t="s">
        <v>186</v>
      </c>
      <c r="M110" s="9">
        <v>44344</v>
      </c>
      <c r="N110" s="6" t="s">
        <v>218</v>
      </c>
    </row>
    <row r="111" spans="1:14" ht="27" x14ac:dyDescent="0.25">
      <c r="A111" s="6" t="s">
        <v>147</v>
      </c>
      <c r="B111" s="6">
        <v>30793749</v>
      </c>
      <c r="C111" s="6">
        <v>4400</v>
      </c>
      <c r="D111" s="6">
        <v>441</v>
      </c>
      <c r="E111" s="6" t="s">
        <v>14</v>
      </c>
      <c r="F111" s="6" t="s">
        <v>15</v>
      </c>
      <c r="G111" s="6" t="s">
        <v>16</v>
      </c>
      <c r="H111" s="7" t="s">
        <v>236</v>
      </c>
      <c r="I111" s="6" t="s">
        <v>237</v>
      </c>
      <c r="J111" s="6"/>
      <c r="K111" s="17">
        <v>145</v>
      </c>
      <c r="L111" s="11" t="s">
        <v>186</v>
      </c>
      <c r="M111" s="9">
        <v>44344</v>
      </c>
      <c r="N111" s="6" t="s">
        <v>218</v>
      </c>
    </row>
    <row r="112" spans="1:14" ht="27" x14ac:dyDescent="0.25">
      <c r="A112" s="6" t="s">
        <v>147</v>
      </c>
      <c r="B112" s="6">
        <v>30793749</v>
      </c>
      <c r="C112" s="6">
        <v>4400</v>
      </c>
      <c r="D112" s="6">
        <v>441</v>
      </c>
      <c r="E112" s="6" t="s">
        <v>14</v>
      </c>
      <c r="F112" s="6" t="s">
        <v>15</v>
      </c>
      <c r="G112" s="6" t="s">
        <v>16</v>
      </c>
      <c r="H112" s="7" t="s">
        <v>210</v>
      </c>
      <c r="I112" s="6" t="s">
        <v>211</v>
      </c>
      <c r="J112" s="6"/>
      <c r="K112" s="17">
        <v>285</v>
      </c>
      <c r="L112" s="11" t="s">
        <v>186</v>
      </c>
      <c r="M112" s="9">
        <v>44344</v>
      </c>
      <c r="N112" s="6" t="s">
        <v>218</v>
      </c>
    </row>
    <row r="113" spans="1:14" ht="27" x14ac:dyDescent="0.25">
      <c r="A113" s="6" t="s">
        <v>147</v>
      </c>
      <c r="B113" s="6">
        <v>30793749</v>
      </c>
      <c r="C113" s="6">
        <v>4400</v>
      </c>
      <c r="D113" s="6">
        <v>441</v>
      </c>
      <c r="E113" s="6" t="s">
        <v>14</v>
      </c>
      <c r="F113" s="6" t="s">
        <v>15</v>
      </c>
      <c r="G113" s="6" t="s">
        <v>16</v>
      </c>
      <c r="H113" s="7" t="s">
        <v>238</v>
      </c>
      <c r="I113" s="6" t="s">
        <v>239</v>
      </c>
      <c r="J113" s="6"/>
      <c r="K113" s="17">
        <v>2800</v>
      </c>
      <c r="L113" s="11" t="s">
        <v>186</v>
      </c>
      <c r="M113" s="9">
        <v>44344</v>
      </c>
      <c r="N113" s="6" t="s">
        <v>240</v>
      </c>
    </row>
    <row r="114" spans="1:14" ht="27" x14ac:dyDescent="0.25">
      <c r="A114" s="6" t="s">
        <v>147</v>
      </c>
      <c r="B114" s="6">
        <v>30793749</v>
      </c>
      <c r="C114" s="6">
        <v>4400</v>
      </c>
      <c r="D114" s="6">
        <v>441</v>
      </c>
      <c r="E114" s="6" t="s">
        <v>14</v>
      </c>
      <c r="F114" s="6" t="s">
        <v>15</v>
      </c>
      <c r="G114" s="6" t="s">
        <v>16</v>
      </c>
      <c r="H114" s="7" t="s">
        <v>241</v>
      </c>
      <c r="I114" s="6" t="s">
        <v>242</v>
      </c>
      <c r="J114" s="6"/>
      <c r="K114" s="17">
        <v>2800</v>
      </c>
      <c r="L114" s="11" t="s">
        <v>186</v>
      </c>
      <c r="M114" s="9">
        <v>44344</v>
      </c>
      <c r="N114" s="6" t="s">
        <v>240</v>
      </c>
    </row>
    <row r="115" spans="1:14" ht="27" x14ac:dyDescent="0.25">
      <c r="A115" s="6" t="s">
        <v>147</v>
      </c>
      <c r="B115" s="6">
        <v>30793749</v>
      </c>
      <c r="C115" s="6">
        <v>4400</v>
      </c>
      <c r="D115" s="6">
        <v>441</v>
      </c>
      <c r="E115" s="6" t="s">
        <v>14</v>
      </c>
      <c r="F115" s="6" t="s">
        <v>15</v>
      </c>
      <c r="G115" s="6" t="s">
        <v>16</v>
      </c>
      <c r="H115" s="7" t="s">
        <v>243</v>
      </c>
      <c r="I115" s="6" t="s">
        <v>244</v>
      </c>
      <c r="J115" s="6"/>
      <c r="K115" s="17">
        <v>2900</v>
      </c>
      <c r="L115" s="11" t="s">
        <v>186</v>
      </c>
      <c r="M115" s="9">
        <v>44344</v>
      </c>
      <c r="N115" s="6" t="s">
        <v>240</v>
      </c>
    </row>
    <row r="116" spans="1:14" ht="27" x14ac:dyDescent="0.25">
      <c r="A116" s="6" t="s">
        <v>147</v>
      </c>
      <c r="B116" s="6">
        <v>30793749</v>
      </c>
      <c r="C116" s="6">
        <v>4400</v>
      </c>
      <c r="D116" s="6">
        <v>441</v>
      </c>
      <c r="E116" s="6" t="s">
        <v>14</v>
      </c>
      <c r="F116" s="6" t="s">
        <v>15</v>
      </c>
      <c r="G116" s="6" t="s">
        <v>16</v>
      </c>
      <c r="H116" s="7" t="s">
        <v>79</v>
      </c>
      <c r="I116" s="6" t="s">
        <v>81</v>
      </c>
      <c r="J116" s="6"/>
      <c r="K116" s="17">
        <v>4000</v>
      </c>
      <c r="L116" s="11" t="s">
        <v>328</v>
      </c>
      <c r="M116" s="9">
        <v>44347</v>
      </c>
      <c r="N116" s="6" t="s">
        <v>73</v>
      </c>
    </row>
    <row r="117" spans="1:14" s="11" customFormat="1" ht="40.5" x14ac:dyDescent="0.25">
      <c r="A117" s="6" t="s">
        <v>147</v>
      </c>
      <c r="B117" s="6">
        <v>30793749</v>
      </c>
      <c r="C117" s="6">
        <v>4400</v>
      </c>
      <c r="D117" s="6">
        <v>441</v>
      </c>
      <c r="E117" s="6" t="s">
        <v>14</v>
      </c>
      <c r="F117" s="6" t="s">
        <v>15</v>
      </c>
      <c r="G117" s="6" t="s">
        <v>16</v>
      </c>
      <c r="H117" s="7" t="s">
        <v>86</v>
      </c>
      <c r="I117" s="6" t="s">
        <v>245</v>
      </c>
      <c r="J117" s="6"/>
      <c r="K117" s="17">
        <v>70000</v>
      </c>
      <c r="L117" s="11" t="s">
        <v>326</v>
      </c>
      <c r="M117" s="9">
        <v>44347</v>
      </c>
      <c r="N117" s="6" t="s">
        <v>246</v>
      </c>
    </row>
    <row r="118" spans="1:14" ht="27" x14ac:dyDescent="0.25">
      <c r="A118" s="6" t="s">
        <v>247</v>
      </c>
      <c r="B118" s="6">
        <v>30793749</v>
      </c>
      <c r="C118" s="6">
        <v>4400</v>
      </c>
      <c r="D118" s="6">
        <v>441</v>
      </c>
      <c r="E118" s="6" t="s">
        <v>14</v>
      </c>
      <c r="F118" s="6" t="s">
        <v>15</v>
      </c>
      <c r="G118" s="6" t="s">
        <v>16</v>
      </c>
      <c r="H118" s="7" t="s">
        <v>248</v>
      </c>
      <c r="I118" s="6" t="s">
        <v>249</v>
      </c>
      <c r="J118" s="6"/>
      <c r="K118" s="13">
        <v>2000</v>
      </c>
      <c r="L118" s="11" t="s">
        <v>328</v>
      </c>
      <c r="M118" s="9">
        <v>44348</v>
      </c>
      <c r="N118" s="6" t="s">
        <v>250</v>
      </c>
    </row>
    <row r="119" spans="1:14" ht="27" x14ac:dyDescent="0.25">
      <c r="A119" s="6" t="s">
        <v>247</v>
      </c>
      <c r="B119" s="6">
        <v>30793749</v>
      </c>
      <c r="C119" s="6">
        <v>4400</v>
      </c>
      <c r="D119" s="6">
        <v>441</v>
      </c>
      <c r="E119" s="6" t="s">
        <v>14</v>
      </c>
      <c r="F119" s="6" t="s">
        <v>15</v>
      </c>
      <c r="G119" s="6" t="s">
        <v>16</v>
      </c>
      <c r="H119" s="7" t="s">
        <v>251</v>
      </c>
      <c r="I119" s="6" t="s">
        <v>252</v>
      </c>
      <c r="J119" s="6"/>
      <c r="K119" s="13">
        <v>4000</v>
      </c>
      <c r="L119" s="11" t="s">
        <v>328</v>
      </c>
      <c r="M119" s="9">
        <v>44348</v>
      </c>
      <c r="N119" s="6" t="s">
        <v>253</v>
      </c>
    </row>
    <row r="120" spans="1:14" ht="40.5" x14ac:dyDescent="0.25">
      <c r="A120" s="6" t="s">
        <v>247</v>
      </c>
      <c r="B120" s="6">
        <v>30793749</v>
      </c>
      <c r="C120" s="6">
        <v>4400</v>
      </c>
      <c r="D120" s="6">
        <v>443</v>
      </c>
      <c r="E120" s="6" t="s">
        <v>14</v>
      </c>
      <c r="F120" s="6" t="s">
        <v>15</v>
      </c>
      <c r="G120" s="6" t="s">
        <v>16</v>
      </c>
      <c r="H120" s="7" t="s">
        <v>254</v>
      </c>
      <c r="I120" s="6" t="s">
        <v>255</v>
      </c>
      <c r="J120" s="6"/>
      <c r="K120" s="13">
        <v>16173</v>
      </c>
      <c r="L120" s="11" t="s">
        <v>328</v>
      </c>
      <c r="M120" s="9">
        <v>44351</v>
      </c>
      <c r="N120" s="6" t="s">
        <v>256</v>
      </c>
    </row>
    <row r="121" spans="1:14" x14ac:dyDescent="0.25">
      <c r="A121" s="6" t="s">
        <v>247</v>
      </c>
      <c r="B121" s="6">
        <v>30793749</v>
      </c>
      <c r="C121" s="6">
        <v>4400</v>
      </c>
      <c r="D121" s="6">
        <v>441</v>
      </c>
      <c r="E121" s="6" t="s">
        <v>14</v>
      </c>
      <c r="F121" s="6" t="s">
        <v>15</v>
      </c>
      <c r="G121" s="6" t="s">
        <v>16</v>
      </c>
      <c r="H121" s="7" t="s">
        <v>257</v>
      </c>
      <c r="I121" s="6" t="s">
        <v>258</v>
      </c>
      <c r="J121" s="6"/>
      <c r="K121" s="13">
        <v>5000</v>
      </c>
      <c r="L121" s="11" t="s">
        <v>328</v>
      </c>
      <c r="M121" s="9">
        <v>44354</v>
      </c>
      <c r="N121" s="6" t="s">
        <v>259</v>
      </c>
    </row>
    <row r="122" spans="1:14" ht="40.5" x14ac:dyDescent="0.25">
      <c r="A122" s="6" t="s">
        <v>247</v>
      </c>
      <c r="B122" s="6">
        <v>30793749</v>
      </c>
      <c r="C122" s="6">
        <v>4400</v>
      </c>
      <c r="D122" s="6">
        <v>441</v>
      </c>
      <c r="E122" s="6" t="s">
        <v>14</v>
      </c>
      <c r="F122" s="6" t="s">
        <v>15</v>
      </c>
      <c r="G122" s="6" t="s">
        <v>16</v>
      </c>
      <c r="H122" s="7" t="s">
        <v>102</v>
      </c>
      <c r="I122" s="6" t="s">
        <v>103</v>
      </c>
      <c r="J122" s="6"/>
      <c r="K122" s="13">
        <v>10549</v>
      </c>
      <c r="L122" s="11" t="s">
        <v>328</v>
      </c>
      <c r="M122" s="9">
        <v>44354</v>
      </c>
      <c r="N122" s="6" t="s">
        <v>104</v>
      </c>
    </row>
    <row r="123" spans="1:14" ht="27" x14ac:dyDescent="0.25">
      <c r="A123" s="6" t="s">
        <v>247</v>
      </c>
      <c r="B123" s="6">
        <v>30793749</v>
      </c>
      <c r="C123" s="6">
        <v>4400</v>
      </c>
      <c r="D123" s="6">
        <v>441</v>
      </c>
      <c r="E123" s="6" t="s">
        <v>14</v>
      </c>
      <c r="F123" s="6" t="s">
        <v>15</v>
      </c>
      <c r="G123" s="6" t="s">
        <v>16</v>
      </c>
      <c r="H123" s="7" t="s">
        <v>260</v>
      </c>
      <c r="I123" s="6" t="s">
        <v>261</v>
      </c>
      <c r="J123" s="6"/>
      <c r="K123" s="13">
        <v>12450</v>
      </c>
      <c r="L123" s="11" t="s">
        <v>328</v>
      </c>
      <c r="M123" s="9">
        <v>44354</v>
      </c>
      <c r="N123" s="6" t="s">
        <v>262</v>
      </c>
    </row>
    <row r="124" spans="1:14" ht="40.5" x14ac:dyDescent="0.25">
      <c r="A124" s="6" t="s">
        <v>247</v>
      </c>
      <c r="B124" s="6">
        <v>30793749</v>
      </c>
      <c r="C124" s="6">
        <v>4400</v>
      </c>
      <c r="D124" s="6">
        <v>441</v>
      </c>
      <c r="E124" s="6" t="s">
        <v>14</v>
      </c>
      <c r="F124" s="6" t="s">
        <v>15</v>
      </c>
      <c r="G124" s="6" t="s">
        <v>16</v>
      </c>
      <c r="H124" s="7" t="s">
        <v>263</v>
      </c>
      <c r="I124" s="6" t="s">
        <v>264</v>
      </c>
      <c r="J124" s="6"/>
      <c r="K124" s="13">
        <v>2500</v>
      </c>
      <c r="L124" s="11" t="s">
        <v>328</v>
      </c>
      <c r="M124" s="9">
        <v>44355</v>
      </c>
      <c r="N124" s="6" t="s">
        <v>73</v>
      </c>
    </row>
    <row r="125" spans="1:14" ht="27" x14ac:dyDescent="0.25">
      <c r="A125" s="6" t="s">
        <v>247</v>
      </c>
      <c r="B125" s="6">
        <v>30793749</v>
      </c>
      <c r="C125" s="6">
        <v>4400</v>
      </c>
      <c r="D125" s="6">
        <v>441</v>
      </c>
      <c r="E125" s="6" t="s">
        <v>14</v>
      </c>
      <c r="F125" s="6" t="s">
        <v>15</v>
      </c>
      <c r="G125" s="6" t="s">
        <v>16</v>
      </c>
      <c r="H125" s="7" t="s">
        <v>265</v>
      </c>
      <c r="I125" s="6" t="s">
        <v>266</v>
      </c>
      <c r="J125" s="6"/>
      <c r="K125" s="13">
        <v>1500</v>
      </c>
      <c r="L125" s="11" t="s">
        <v>328</v>
      </c>
      <c r="M125" s="9">
        <v>44357</v>
      </c>
      <c r="N125" s="6" t="s">
        <v>128</v>
      </c>
    </row>
    <row r="126" spans="1:14" ht="27" x14ac:dyDescent="0.25">
      <c r="A126" s="6" t="s">
        <v>247</v>
      </c>
      <c r="B126" s="6">
        <v>30793749</v>
      </c>
      <c r="C126" s="6">
        <v>4400</v>
      </c>
      <c r="D126" s="6">
        <v>441</v>
      </c>
      <c r="E126" s="6" t="s">
        <v>14</v>
      </c>
      <c r="F126" s="6" t="s">
        <v>15</v>
      </c>
      <c r="G126" s="6" t="s">
        <v>16</v>
      </c>
      <c r="H126" s="7" t="s">
        <v>267</v>
      </c>
      <c r="I126" s="6" t="s">
        <v>268</v>
      </c>
      <c r="J126" s="6"/>
      <c r="K126" s="13">
        <v>4000</v>
      </c>
      <c r="L126" s="11" t="s">
        <v>328</v>
      </c>
      <c r="M126" s="9">
        <v>44357</v>
      </c>
      <c r="N126" s="6" t="s">
        <v>269</v>
      </c>
    </row>
    <row r="127" spans="1:14" ht="27" x14ac:dyDescent="0.25">
      <c r="A127" s="6" t="s">
        <v>247</v>
      </c>
      <c r="B127" s="6">
        <v>30793749</v>
      </c>
      <c r="C127" s="6">
        <v>4400</v>
      </c>
      <c r="D127" s="6">
        <v>441</v>
      </c>
      <c r="E127" s="6" t="s">
        <v>14</v>
      </c>
      <c r="F127" s="6" t="s">
        <v>15</v>
      </c>
      <c r="G127" s="6" t="s">
        <v>16</v>
      </c>
      <c r="H127" s="7" t="s">
        <v>270</v>
      </c>
      <c r="I127" s="6" t="s">
        <v>271</v>
      </c>
      <c r="J127" s="6"/>
      <c r="K127" s="13">
        <v>32000</v>
      </c>
      <c r="L127" s="11" t="s">
        <v>328</v>
      </c>
      <c r="M127" s="9">
        <v>44357</v>
      </c>
      <c r="N127" s="6" t="s">
        <v>272</v>
      </c>
    </row>
    <row r="128" spans="1:14" ht="27" x14ac:dyDescent="0.25">
      <c r="A128" s="6" t="s">
        <v>247</v>
      </c>
      <c r="B128" s="6">
        <v>30793749</v>
      </c>
      <c r="C128" s="6">
        <v>4400</v>
      </c>
      <c r="D128" s="6">
        <v>441</v>
      </c>
      <c r="E128" s="6" t="s">
        <v>14</v>
      </c>
      <c r="F128" s="6" t="s">
        <v>15</v>
      </c>
      <c r="G128" s="6" t="s">
        <v>16</v>
      </c>
      <c r="H128" s="7" t="s">
        <v>270</v>
      </c>
      <c r="I128" s="6" t="s">
        <v>271</v>
      </c>
      <c r="J128" s="6"/>
      <c r="K128" s="13">
        <v>32000</v>
      </c>
      <c r="L128" s="11" t="s">
        <v>328</v>
      </c>
      <c r="M128" s="9">
        <v>44361</v>
      </c>
      <c r="N128" s="6" t="s">
        <v>272</v>
      </c>
    </row>
    <row r="129" spans="1:14" ht="27" x14ac:dyDescent="0.25">
      <c r="A129" s="6" t="s">
        <v>247</v>
      </c>
      <c r="B129" s="6">
        <v>30793749</v>
      </c>
      <c r="C129" s="6">
        <v>4400</v>
      </c>
      <c r="D129" s="6">
        <v>441</v>
      </c>
      <c r="E129" s="6" t="s">
        <v>14</v>
      </c>
      <c r="F129" s="6" t="s">
        <v>15</v>
      </c>
      <c r="G129" s="6" t="s">
        <v>16</v>
      </c>
      <c r="H129" s="7" t="s">
        <v>273</v>
      </c>
      <c r="I129" s="6" t="s">
        <v>274</v>
      </c>
      <c r="J129" s="6"/>
      <c r="K129" s="13">
        <v>2000</v>
      </c>
      <c r="L129" s="11" t="s">
        <v>328</v>
      </c>
      <c r="M129" s="9">
        <v>44363</v>
      </c>
      <c r="N129" s="6" t="s">
        <v>73</v>
      </c>
    </row>
    <row r="130" spans="1:14" ht="27" x14ac:dyDescent="0.25">
      <c r="A130" s="6" t="s">
        <v>247</v>
      </c>
      <c r="B130" s="6">
        <v>30793749</v>
      </c>
      <c r="C130" s="6">
        <v>4400</v>
      </c>
      <c r="D130" s="6">
        <v>441</v>
      </c>
      <c r="E130" s="6" t="s">
        <v>14</v>
      </c>
      <c r="F130" s="6" t="s">
        <v>15</v>
      </c>
      <c r="G130" s="6" t="s">
        <v>16</v>
      </c>
      <c r="H130" s="7" t="s">
        <v>455</v>
      </c>
      <c r="I130" s="6" t="s">
        <v>115</v>
      </c>
      <c r="J130" s="6"/>
      <c r="K130" s="13">
        <v>172260</v>
      </c>
      <c r="L130" s="11" t="s">
        <v>326</v>
      </c>
      <c r="M130" s="9">
        <v>44363</v>
      </c>
      <c r="N130" s="6" t="s">
        <v>116</v>
      </c>
    </row>
    <row r="131" spans="1:14" ht="40.5" x14ac:dyDescent="0.25">
      <c r="A131" s="6" t="s">
        <v>247</v>
      </c>
      <c r="B131" s="6">
        <v>30793749</v>
      </c>
      <c r="C131" s="6">
        <v>4400</v>
      </c>
      <c r="D131" s="6">
        <v>441</v>
      </c>
      <c r="E131" s="6" t="s">
        <v>14</v>
      </c>
      <c r="F131" s="6" t="s">
        <v>15</v>
      </c>
      <c r="G131" s="6" t="s">
        <v>16</v>
      </c>
      <c r="H131" s="7" t="s">
        <v>275</v>
      </c>
      <c r="I131" s="6" t="s">
        <v>276</v>
      </c>
      <c r="J131" s="6"/>
      <c r="K131" s="13">
        <v>3000</v>
      </c>
      <c r="L131" s="11" t="s">
        <v>328</v>
      </c>
      <c r="M131" s="9">
        <v>44364</v>
      </c>
      <c r="N131" s="6" t="s">
        <v>277</v>
      </c>
    </row>
    <row r="132" spans="1:14" ht="27" x14ac:dyDescent="0.25">
      <c r="A132" s="6" t="s">
        <v>247</v>
      </c>
      <c r="B132" s="6">
        <v>30793749</v>
      </c>
      <c r="C132" s="6">
        <v>4400</v>
      </c>
      <c r="D132" s="6">
        <v>441</v>
      </c>
      <c r="E132" s="6" t="s">
        <v>14</v>
      </c>
      <c r="F132" s="6" t="s">
        <v>15</v>
      </c>
      <c r="G132" s="6" t="s">
        <v>16</v>
      </c>
      <c r="H132" s="7" t="s">
        <v>278</v>
      </c>
      <c r="I132" s="6" t="s">
        <v>279</v>
      </c>
      <c r="J132" s="6"/>
      <c r="K132" s="13">
        <v>2000</v>
      </c>
      <c r="L132" s="11" t="s">
        <v>328</v>
      </c>
      <c r="M132" s="9">
        <v>44364</v>
      </c>
      <c r="N132" s="6" t="s">
        <v>73</v>
      </c>
    </row>
    <row r="133" spans="1:14" ht="40.5" x14ac:dyDescent="0.25">
      <c r="A133" s="6" t="s">
        <v>247</v>
      </c>
      <c r="B133" s="6">
        <v>30793749</v>
      </c>
      <c r="C133" s="6">
        <v>4400</v>
      </c>
      <c r="D133" s="6">
        <v>441</v>
      </c>
      <c r="E133" s="6" t="s">
        <v>14</v>
      </c>
      <c r="F133" s="6" t="s">
        <v>15</v>
      </c>
      <c r="G133" s="6" t="s">
        <v>16</v>
      </c>
      <c r="H133" s="7" t="s">
        <v>280</v>
      </c>
      <c r="I133" s="6" t="s">
        <v>281</v>
      </c>
      <c r="J133" s="6"/>
      <c r="K133" s="13">
        <v>8000</v>
      </c>
      <c r="L133" s="11" t="s">
        <v>328</v>
      </c>
      <c r="M133" s="9">
        <v>44364</v>
      </c>
      <c r="N133" s="6" t="s">
        <v>259</v>
      </c>
    </row>
    <row r="134" spans="1:14" x14ac:dyDescent="0.25">
      <c r="A134" s="6" t="s">
        <v>247</v>
      </c>
      <c r="B134" s="6">
        <v>30793749</v>
      </c>
      <c r="C134" s="6">
        <v>4400</v>
      </c>
      <c r="D134" s="6">
        <v>441</v>
      </c>
      <c r="E134" s="6" t="s">
        <v>14</v>
      </c>
      <c r="F134" s="6" t="s">
        <v>15</v>
      </c>
      <c r="G134" s="6" t="s">
        <v>16</v>
      </c>
      <c r="H134" s="7" t="s">
        <v>153</v>
      </c>
      <c r="I134" s="6" t="s">
        <v>154</v>
      </c>
      <c r="J134" s="6"/>
      <c r="K134" s="13">
        <v>300</v>
      </c>
      <c r="L134" s="11" t="s">
        <v>186</v>
      </c>
      <c r="M134" s="9">
        <v>44370</v>
      </c>
      <c r="N134" s="6" t="s">
        <v>110</v>
      </c>
    </row>
    <row r="135" spans="1:14" ht="27" x14ac:dyDescent="0.25">
      <c r="A135" s="6" t="s">
        <v>247</v>
      </c>
      <c r="B135" s="6">
        <v>30793749</v>
      </c>
      <c r="C135" s="6">
        <v>4400</v>
      </c>
      <c r="D135" s="6">
        <v>441</v>
      </c>
      <c r="E135" s="6" t="s">
        <v>14</v>
      </c>
      <c r="F135" s="6" t="s">
        <v>15</v>
      </c>
      <c r="G135" s="6" t="s">
        <v>16</v>
      </c>
      <c r="H135" s="7" t="s">
        <v>282</v>
      </c>
      <c r="I135" s="6" t="s">
        <v>283</v>
      </c>
      <c r="J135" s="6"/>
      <c r="K135" s="13">
        <v>800</v>
      </c>
      <c r="L135" s="11" t="s">
        <v>186</v>
      </c>
      <c r="M135" s="9">
        <v>44370</v>
      </c>
      <c r="N135" s="6" t="s">
        <v>284</v>
      </c>
    </row>
    <row r="136" spans="1:14" ht="27" x14ac:dyDescent="0.25">
      <c r="A136" s="6" t="s">
        <v>247</v>
      </c>
      <c r="B136" s="6">
        <v>30793749</v>
      </c>
      <c r="C136" s="6">
        <v>4400</v>
      </c>
      <c r="D136" s="6">
        <v>441</v>
      </c>
      <c r="E136" s="6" t="s">
        <v>14</v>
      </c>
      <c r="F136" s="6" t="s">
        <v>15</v>
      </c>
      <c r="G136" s="6" t="s">
        <v>16</v>
      </c>
      <c r="H136" s="7" t="s">
        <v>285</v>
      </c>
      <c r="I136" s="6" t="s">
        <v>286</v>
      </c>
      <c r="J136" s="6"/>
      <c r="K136" s="13">
        <v>103</v>
      </c>
      <c r="L136" s="11" t="s">
        <v>186</v>
      </c>
      <c r="M136" s="9">
        <v>44370</v>
      </c>
      <c r="N136" s="6" t="s">
        <v>73</v>
      </c>
    </row>
    <row r="137" spans="1:14" x14ac:dyDescent="0.25">
      <c r="A137" s="6" t="s">
        <v>247</v>
      </c>
      <c r="B137" s="6">
        <v>30793749</v>
      </c>
      <c r="C137" s="6">
        <v>4400</v>
      </c>
      <c r="D137" s="6">
        <v>441</v>
      </c>
      <c r="E137" s="6" t="s">
        <v>14</v>
      </c>
      <c r="F137" s="6" t="s">
        <v>15</v>
      </c>
      <c r="G137" s="6" t="s">
        <v>16</v>
      </c>
      <c r="H137" s="7" t="s">
        <v>287</v>
      </c>
      <c r="I137" s="6" t="s">
        <v>288</v>
      </c>
      <c r="J137" s="6"/>
      <c r="K137" s="13">
        <v>300</v>
      </c>
      <c r="L137" s="11" t="s">
        <v>186</v>
      </c>
      <c r="M137" s="9">
        <v>44370</v>
      </c>
      <c r="N137" s="6" t="s">
        <v>289</v>
      </c>
    </row>
    <row r="138" spans="1:14" ht="27" x14ac:dyDescent="0.25">
      <c r="A138" s="6" t="s">
        <v>247</v>
      </c>
      <c r="B138" s="6">
        <v>30793749</v>
      </c>
      <c r="C138" s="6">
        <v>4400</v>
      </c>
      <c r="D138" s="6">
        <v>441</v>
      </c>
      <c r="E138" s="6" t="s">
        <v>14</v>
      </c>
      <c r="F138" s="6" t="s">
        <v>15</v>
      </c>
      <c r="G138" s="6" t="s">
        <v>16</v>
      </c>
      <c r="H138" s="7" t="s">
        <v>290</v>
      </c>
      <c r="I138" s="6" t="s">
        <v>291</v>
      </c>
      <c r="J138" s="6"/>
      <c r="K138" s="13">
        <v>300</v>
      </c>
      <c r="L138" s="11" t="s">
        <v>186</v>
      </c>
      <c r="M138" s="9">
        <v>44370</v>
      </c>
      <c r="N138" s="6" t="s">
        <v>73</v>
      </c>
    </row>
    <row r="139" spans="1:14" ht="27" x14ac:dyDescent="0.25">
      <c r="A139" s="6" t="s">
        <v>247</v>
      </c>
      <c r="B139" s="6">
        <v>30793749</v>
      </c>
      <c r="C139" s="6">
        <v>4400</v>
      </c>
      <c r="D139" s="6">
        <v>441</v>
      </c>
      <c r="E139" s="6" t="s">
        <v>14</v>
      </c>
      <c r="F139" s="6" t="s">
        <v>15</v>
      </c>
      <c r="G139" s="6" t="s">
        <v>16</v>
      </c>
      <c r="H139" s="7" t="s">
        <v>292</v>
      </c>
      <c r="I139" s="6" t="s">
        <v>293</v>
      </c>
      <c r="J139" s="6"/>
      <c r="K139" s="13">
        <v>480</v>
      </c>
      <c r="L139" s="11" t="s">
        <v>186</v>
      </c>
      <c r="M139" s="9">
        <v>44370</v>
      </c>
      <c r="N139" s="6" t="s">
        <v>294</v>
      </c>
    </row>
    <row r="140" spans="1:14" ht="27" x14ac:dyDescent="0.25">
      <c r="A140" s="6" t="s">
        <v>247</v>
      </c>
      <c r="B140" s="6">
        <v>30793749</v>
      </c>
      <c r="C140" s="6">
        <v>4400</v>
      </c>
      <c r="D140" s="6">
        <v>441</v>
      </c>
      <c r="E140" s="6" t="s">
        <v>14</v>
      </c>
      <c r="F140" s="6" t="s">
        <v>15</v>
      </c>
      <c r="G140" s="6" t="s">
        <v>16</v>
      </c>
      <c r="H140" s="7" t="s">
        <v>295</v>
      </c>
      <c r="I140" s="6" t="s">
        <v>296</v>
      </c>
      <c r="J140" s="6"/>
      <c r="K140" s="13">
        <v>750</v>
      </c>
      <c r="L140" s="11" t="s">
        <v>186</v>
      </c>
      <c r="M140" s="9">
        <v>44370</v>
      </c>
      <c r="N140" s="6" t="s">
        <v>73</v>
      </c>
    </row>
    <row r="141" spans="1:14" ht="27" x14ac:dyDescent="0.25">
      <c r="A141" s="6" t="s">
        <v>247</v>
      </c>
      <c r="B141" s="6">
        <v>30793749</v>
      </c>
      <c r="C141" s="6">
        <v>4400</v>
      </c>
      <c r="D141" s="6">
        <v>441</v>
      </c>
      <c r="E141" s="6" t="s">
        <v>14</v>
      </c>
      <c r="F141" s="6" t="s">
        <v>15</v>
      </c>
      <c r="G141" s="6" t="s">
        <v>16</v>
      </c>
      <c r="H141" s="7" t="s">
        <v>297</v>
      </c>
      <c r="I141" s="6" t="s">
        <v>456</v>
      </c>
      <c r="J141" s="6"/>
      <c r="K141" s="13">
        <v>1500</v>
      </c>
      <c r="L141" s="11" t="s">
        <v>328</v>
      </c>
      <c r="M141" s="9">
        <v>44370</v>
      </c>
      <c r="N141" s="6" t="s">
        <v>128</v>
      </c>
    </row>
    <row r="142" spans="1:14" ht="40.5" x14ac:dyDescent="0.25">
      <c r="A142" s="6" t="s">
        <v>247</v>
      </c>
      <c r="B142" s="6">
        <v>30793749</v>
      </c>
      <c r="C142" s="6">
        <v>4400</v>
      </c>
      <c r="D142" s="6">
        <v>445</v>
      </c>
      <c r="E142" s="6" t="s">
        <v>14</v>
      </c>
      <c r="F142" s="6" t="s">
        <v>15</v>
      </c>
      <c r="G142" s="6" t="s">
        <v>16</v>
      </c>
      <c r="H142" s="7" t="s">
        <v>68</v>
      </c>
      <c r="I142" s="6" t="s">
        <v>69</v>
      </c>
      <c r="J142" s="6"/>
      <c r="K142" s="13">
        <v>1500</v>
      </c>
      <c r="L142" s="11" t="s">
        <v>328</v>
      </c>
      <c r="M142" s="9">
        <v>44370</v>
      </c>
      <c r="N142" s="6" t="s">
        <v>67</v>
      </c>
    </row>
    <row r="143" spans="1:14" ht="27" x14ac:dyDescent="0.25">
      <c r="A143" s="6" t="s">
        <v>247</v>
      </c>
      <c r="B143" s="6">
        <v>30793749</v>
      </c>
      <c r="C143" s="6">
        <v>4400</v>
      </c>
      <c r="D143" s="6">
        <v>441</v>
      </c>
      <c r="E143" s="6" t="s">
        <v>14</v>
      </c>
      <c r="F143" s="6" t="s">
        <v>15</v>
      </c>
      <c r="G143" s="6" t="s">
        <v>16</v>
      </c>
      <c r="H143" s="7" t="s">
        <v>298</v>
      </c>
      <c r="I143" s="6" t="s">
        <v>299</v>
      </c>
      <c r="J143" s="6"/>
      <c r="K143" s="13">
        <v>2000</v>
      </c>
      <c r="L143" s="11" t="s">
        <v>328</v>
      </c>
      <c r="M143" s="9">
        <v>44370</v>
      </c>
      <c r="N143" s="6" t="s">
        <v>128</v>
      </c>
    </row>
    <row r="144" spans="1:14" ht="27" x14ac:dyDescent="0.25">
      <c r="A144" s="6" t="s">
        <v>247</v>
      </c>
      <c r="B144" s="6">
        <v>30793749</v>
      </c>
      <c r="C144" s="6">
        <v>4400</v>
      </c>
      <c r="D144" s="6">
        <v>441</v>
      </c>
      <c r="E144" s="6" t="s">
        <v>14</v>
      </c>
      <c r="F144" s="6" t="s">
        <v>15</v>
      </c>
      <c r="G144" s="6" t="s">
        <v>16</v>
      </c>
      <c r="H144" s="7" t="s">
        <v>292</v>
      </c>
      <c r="I144" s="6" t="s">
        <v>293</v>
      </c>
      <c r="J144" s="6"/>
      <c r="K144" s="13">
        <v>480</v>
      </c>
      <c r="L144" s="11" t="s">
        <v>186</v>
      </c>
      <c r="M144" s="9">
        <v>44368</v>
      </c>
      <c r="N144" s="6" t="s">
        <v>73</v>
      </c>
    </row>
    <row r="145" spans="1:14" ht="27" x14ac:dyDescent="0.25">
      <c r="A145" s="6" t="s">
        <v>247</v>
      </c>
      <c r="B145" s="6">
        <v>30793749</v>
      </c>
      <c r="C145" s="6">
        <v>4400</v>
      </c>
      <c r="D145" s="6">
        <v>441</v>
      </c>
      <c r="E145" s="6" t="s">
        <v>14</v>
      </c>
      <c r="F145" s="6" t="s">
        <v>15</v>
      </c>
      <c r="G145" s="6" t="s">
        <v>16</v>
      </c>
      <c r="H145" s="7" t="s">
        <v>300</v>
      </c>
      <c r="I145" s="6" t="s">
        <v>301</v>
      </c>
      <c r="J145" s="6"/>
      <c r="K145" s="13">
        <v>1500</v>
      </c>
      <c r="L145" s="11" t="s">
        <v>186</v>
      </c>
      <c r="M145" s="9">
        <v>44370</v>
      </c>
      <c r="N145" s="6" t="s">
        <v>73</v>
      </c>
    </row>
    <row r="146" spans="1:14" ht="27" x14ac:dyDescent="0.25">
      <c r="A146" s="6" t="s">
        <v>247</v>
      </c>
      <c r="B146" s="6">
        <v>30793749</v>
      </c>
      <c r="C146" s="6">
        <v>4400</v>
      </c>
      <c r="D146" s="6">
        <v>441</v>
      </c>
      <c r="E146" s="6" t="s">
        <v>14</v>
      </c>
      <c r="F146" s="6" t="s">
        <v>15</v>
      </c>
      <c r="G146" s="6" t="s">
        <v>16</v>
      </c>
      <c r="H146" s="7" t="s">
        <v>302</v>
      </c>
      <c r="I146" s="6" t="s">
        <v>303</v>
      </c>
      <c r="J146" s="6"/>
      <c r="K146" s="13">
        <v>100</v>
      </c>
      <c r="L146" s="11" t="s">
        <v>186</v>
      </c>
      <c r="M146" s="9">
        <v>44370</v>
      </c>
      <c r="N146" s="6" t="s">
        <v>304</v>
      </c>
    </row>
    <row r="147" spans="1:14" ht="27" x14ac:dyDescent="0.25">
      <c r="A147" s="6" t="s">
        <v>247</v>
      </c>
      <c r="B147" s="6">
        <v>30793749</v>
      </c>
      <c r="C147" s="6">
        <v>4400</v>
      </c>
      <c r="D147" s="6">
        <v>441</v>
      </c>
      <c r="E147" s="6" t="s">
        <v>14</v>
      </c>
      <c r="F147" s="6" t="s">
        <v>15</v>
      </c>
      <c r="G147" s="6" t="s">
        <v>16</v>
      </c>
      <c r="H147" s="7" t="s">
        <v>305</v>
      </c>
      <c r="I147" s="6" t="s">
        <v>306</v>
      </c>
      <c r="J147" s="6"/>
      <c r="K147" s="13">
        <v>861</v>
      </c>
      <c r="L147" s="11" t="s">
        <v>186</v>
      </c>
      <c r="M147" s="9">
        <v>44362</v>
      </c>
      <c r="N147" s="6" t="s">
        <v>73</v>
      </c>
    </row>
    <row r="148" spans="1:14" ht="40.5" x14ac:dyDescent="0.25">
      <c r="A148" s="6" t="s">
        <v>247</v>
      </c>
      <c r="B148" s="6">
        <v>30793749</v>
      </c>
      <c r="C148" s="6">
        <v>4400</v>
      </c>
      <c r="D148" s="6">
        <v>441</v>
      </c>
      <c r="E148" s="6" t="s">
        <v>14</v>
      </c>
      <c r="F148" s="6" t="s">
        <v>15</v>
      </c>
      <c r="G148" s="6" t="s">
        <v>16</v>
      </c>
      <c r="H148" s="7" t="s">
        <v>307</v>
      </c>
      <c r="I148" s="6" t="s">
        <v>308</v>
      </c>
      <c r="J148" s="6"/>
      <c r="K148" s="13">
        <v>500</v>
      </c>
      <c r="L148" s="11" t="s">
        <v>186</v>
      </c>
      <c r="M148" s="9">
        <v>44370</v>
      </c>
      <c r="N148" s="6" t="s">
        <v>304</v>
      </c>
    </row>
    <row r="149" spans="1:14" ht="27" x14ac:dyDescent="0.25">
      <c r="A149" s="6" t="s">
        <v>247</v>
      </c>
      <c r="B149" s="6">
        <v>30793749</v>
      </c>
      <c r="C149" s="6">
        <v>4400</v>
      </c>
      <c r="D149" s="6">
        <v>441</v>
      </c>
      <c r="E149" s="6" t="s">
        <v>14</v>
      </c>
      <c r="F149" s="6" t="s">
        <v>15</v>
      </c>
      <c r="G149" s="6" t="s">
        <v>16</v>
      </c>
      <c r="H149" s="7" t="s">
        <v>184</v>
      </c>
      <c r="I149" s="6" t="s">
        <v>185</v>
      </c>
      <c r="J149" s="6"/>
      <c r="K149" s="13">
        <v>300</v>
      </c>
      <c r="L149" s="11" t="s">
        <v>186</v>
      </c>
      <c r="M149" s="9">
        <v>44370</v>
      </c>
      <c r="N149" s="6" t="s">
        <v>73</v>
      </c>
    </row>
    <row r="150" spans="1:14" x14ac:dyDescent="0.25">
      <c r="A150" s="6" t="s">
        <v>247</v>
      </c>
      <c r="B150" s="6">
        <v>30793749</v>
      </c>
      <c r="C150" s="6">
        <v>4400</v>
      </c>
      <c r="D150" s="6">
        <v>441</v>
      </c>
      <c r="E150" s="6" t="s">
        <v>14</v>
      </c>
      <c r="F150" s="6" t="s">
        <v>15</v>
      </c>
      <c r="G150" s="6" t="s">
        <v>16</v>
      </c>
      <c r="H150" s="7" t="s">
        <v>309</v>
      </c>
      <c r="I150" s="6" t="s">
        <v>310</v>
      </c>
      <c r="J150" s="6"/>
      <c r="K150" s="13">
        <v>500</v>
      </c>
      <c r="L150" s="11" t="s">
        <v>186</v>
      </c>
      <c r="M150" s="9">
        <v>44363</v>
      </c>
      <c r="N150" s="6" t="s">
        <v>311</v>
      </c>
    </row>
    <row r="151" spans="1:14" ht="27" x14ac:dyDescent="0.25">
      <c r="A151" s="6" t="s">
        <v>247</v>
      </c>
      <c r="B151" s="6">
        <v>30793749</v>
      </c>
      <c r="C151" s="6">
        <v>4400</v>
      </c>
      <c r="D151" s="6">
        <v>441</v>
      </c>
      <c r="E151" s="6" t="s">
        <v>14</v>
      </c>
      <c r="F151" s="6" t="s">
        <v>15</v>
      </c>
      <c r="G151" s="6" t="s">
        <v>16</v>
      </c>
      <c r="H151" s="7" t="s">
        <v>312</v>
      </c>
      <c r="I151" s="6" t="s">
        <v>313</v>
      </c>
      <c r="J151" s="6"/>
      <c r="K151" s="13">
        <v>4000</v>
      </c>
      <c r="L151" s="11" t="s">
        <v>328</v>
      </c>
      <c r="M151" s="9">
        <v>44371</v>
      </c>
      <c r="N151" s="6" t="s">
        <v>314</v>
      </c>
    </row>
    <row r="152" spans="1:14" ht="27" x14ac:dyDescent="0.25">
      <c r="A152" s="6" t="s">
        <v>247</v>
      </c>
      <c r="B152" s="6">
        <v>30793749</v>
      </c>
      <c r="C152" s="6">
        <v>4400</v>
      </c>
      <c r="D152" s="6">
        <v>441</v>
      </c>
      <c r="E152" s="6" t="s">
        <v>14</v>
      </c>
      <c r="F152" s="6" t="s">
        <v>15</v>
      </c>
      <c r="G152" s="6" t="s">
        <v>16</v>
      </c>
      <c r="H152" s="7" t="s">
        <v>198</v>
      </c>
      <c r="I152" s="6" t="s">
        <v>199</v>
      </c>
      <c r="J152" s="6"/>
      <c r="K152" s="13">
        <v>6000</v>
      </c>
      <c r="L152" s="11" t="s">
        <v>328</v>
      </c>
      <c r="M152" s="9">
        <v>44372</v>
      </c>
      <c r="N152" s="6" t="s">
        <v>315</v>
      </c>
    </row>
    <row r="153" spans="1:14" ht="27" x14ac:dyDescent="0.25">
      <c r="A153" s="6" t="s">
        <v>247</v>
      </c>
      <c r="B153" s="6">
        <v>30793749</v>
      </c>
      <c r="C153" s="6">
        <v>4400</v>
      </c>
      <c r="D153" s="6">
        <v>441</v>
      </c>
      <c r="E153" s="6" t="s">
        <v>14</v>
      </c>
      <c r="F153" s="6" t="s">
        <v>15</v>
      </c>
      <c r="G153" s="6" t="s">
        <v>16</v>
      </c>
      <c r="H153" s="7" t="s">
        <v>198</v>
      </c>
      <c r="I153" s="6" t="s">
        <v>199</v>
      </c>
      <c r="J153" s="6"/>
      <c r="K153" s="13">
        <v>10000</v>
      </c>
      <c r="L153" s="11" t="s">
        <v>328</v>
      </c>
      <c r="M153" s="9">
        <v>44372</v>
      </c>
      <c r="N153" s="6" t="s">
        <v>316</v>
      </c>
    </row>
    <row r="154" spans="1:14" ht="27" x14ac:dyDescent="0.25">
      <c r="A154" s="6" t="s">
        <v>247</v>
      </c>
      <c r="B154" s="6">
        <v>30793749</v>
      </c>
      <c r="C154" s="6">
        <v>4400</v>
      </c>
      <c r="D154" s="6">
        <v>441</v>
      </c>
      <c r="E154" s="6" t="s">
        <v>14</v>
      </c>
      <c r="F154" s="6" t="s">
        <v>15</v>
      </c>
      <c r="G154" s="6" t="s">
        <v>16</v>
      </c>
      <c r="H154" s="7" t="s">
        <v>260</v>
      </c>
      <c r="I154" s="6" t="s">
        <v>261</v>
      </c>
      <c r="J154" s="6"/>
      <c r="K154" s="13">
        <v>1450</v>
      </c>
      <c r="L154" s="11" t="s">
        <v>328</v>
      </c>
      <c r="M154" s="9">
        <v>44372</v>
      </c>
      <c r="N154" s="6" t="s">
        <v>262</v>
      </c>
    </row>
    <row r="155" spans="1:14" ht="27" x14ac:dyDescent="0.25">
      <c r="A155" s="6" t="s">
        <v>247</v>
      </c>
      <c r="B155" s="6">
        <v>30793749</v>
      </c>
      <c r="C155" s="6">
        <v>4400</v>
      </c>
      <c r="D155" s="6">
        <v>445</v>
      </c>
      <c r="E155" s="6" t="s">
        <v>14</v>
      </c>
      <c r="F155" s="6" t="s">
        <v>15</v>
      </c>
      <c r="G155" s="6" t="s">
        <v>16</v>
      </c>
      <c r="H155" s="7" t="s">
        <v>317</v>
      </c>
      <c r="I155" s="6" t="s">
        <v>318</v>
      </c>
      <c r="J155" s="6"/>
      <c r="K155" s="13">
        <v>1500</v>
      </c>
      <c r="L155" s="11" t="s">
        <v>328</v>
      </c>
      <c r="M155" s="9">
        <v>44372</v>
      </c>
      <c r="N155" s="6" t="s">
        <v>101</v>
      </c>
    </row>
    <row r="156" spans="1:14" ht="27" x14ac:dyDescent="0.25">
      <c r="A156" s="6" t="s">
        <v>247</v>
      </c>
      <c r="B156" s="6">
        <v>30793749</v>
      </c>
      <c r="C156" s="6">
        <v>4400</v>
      </c>
      <c r="D156" s="6">
        <v>445</v>
      </c>
      <c r="E156" s="6" t="s">
        <v>14</v>
      </c>
      <c r="F156" s="6" t="s">
        <v>15</v>
      </c>
      <c r="G156" s="6" t="s">
        <v>16</v>
      </c>
      <c r="H156" s="7" t="s">
        <v>319</v>
      </c>
      <c r="I156" s="6" t="s">
        <v>320</v>
      </c>
      <c r="J156" s="6"/>
      <c r="K156" s="13">
        <v>1500</v>
      </c>
      <c r="L156" s="11" t="s">
        <v>328</v>
      </c>
      <c r="M156" s="9">
        <v>44372</v>
      </c>
      <c r="N156" s="6" t="s">
        <v>321</v>
      </c>
    </row>
    <row r="157" spans="1:14" ht="27" x14ac:dyDescent="0.25">
      <c r="A157" s="6" t="s">
        <v>247</v>
      </c>
      <c r="B157" s="6">
        <v>30793749</v>
      </c>
      <c r="C157" s="6">
        <v>4400</v>
      </c>
      <c r="D157" s="6">
        <v>441</v>
      </c>
      <c r="E157" s="6" t="s">
        <v>14</v>
      </c>
      <c r="F157" s="6" t="s">
        <v>15</v>
      </c>
      <c r="G157" s="6" t="s">
        <v>16</v>
      </c>
      <c r="H157" s="7" t="s">
        <v>208</v>
      </c>
      <c r="I157" s="6" t="s">
        <v>209</v>
      </c>
      <c r="J157" s="6"/>
      <c r="K157" s="13">
        <v>1500</v>
      </c>
      <c r="L157" s="11" t="s">
        <v>328</v>
      </c>
      <c r="M157" s="9">
        <v>44375</v>
      </c>
      <c r="N157" s="6" t="s">
        <v>73</v>
      </c>
    </row>
    <row r="158" spans="1:14" ht="27" x14ac:dyDescent="0.25">
      <c r="A158" s="6" t="s">
        <v>247</v>
      </c>
      <c r="B158" s="6">
        <v>30793749</v>
      </c>
      <c r="C158" s="6">
        <v>4400</v>
      </c>
      <c r="D158" s="6">
        <v>441</v>
      </c>
      <c r="E158" s="6" t="s">
        <v>14</v>
      </c>
      <c r="F158" s="6" t="s">
        <v>15</v>
      </c>
      <c r="G158" s="6" t="s">
        <v>16</v>
      </c>
      <c r="H158" s="7" t="s">
        <v>322</v>
      </c>
      <c r="I158" s="6" t="s">
        <v>323</v>
      </c>
      <c r="J158" s="6"/>
      <c r="K158" s="13">
        <v>5000</v>
      </c>
      <c r="L158" s="11" t="s">
        <v>328</v>
      </c>
      <c r="M158" s="9">
        <v>44375</v>
      </c>
      <c r="N158" s="6" t="s">
        <v>324</v>
      </c>
    </row>
    <row r="159" spans="1:14" ht="27" x14ac:dyDescent="0.25">
      <c r="A159" s="6" t="s">
        <v>325</v>
      </c>
      <c r="B159" s="6">
        <v>30793749</v>
      </c>
      <c r="C159" s="6">
        <v>4400</v>
      </c>
      <c r="D159" s="6">
        <v>441</v>
      </c>
      <c r="E159" s="6" t="s">
        <v>14</v>
      </c>
      <c r="F159" s="6" t="s">
        <v>15</v>
      </c>
      <c r="G159" s="18" t="s">
        <v>21</v>
      </c>
      <c r="H159" s="7" t="s">
        <v>164</v>
      </c>
      <c r="I159" s="6"/>
      <c r="J159" s="6" t="s">
        <v>454</v>
      </c>
      <c r="K159" s="13">
        <v>8000</v>
      </c>
      <c r="L159" s="6" t="s">
        <v>326</v>
      </c>
      <c r="M159" s="9">
        <v>44378</v>
      </c>
      <c r="N159" s="6" t="s">
        <v>327</v>
      </c>
    </row>
    <row r="160" spans="1:14" ht="27" x14ac:dyDescent="0.25">
      <c r="A160" s="6" t="s">
        <v>325</v>
      </c>
      <c r="B160" s="6">
        <v>30793749</v>
      </c>
      <c r="C160" s="6">
        <v>4400</v>
      </c>
      <c r="D160" s="6">
        <v>441</v>
      </c>
      <c r="E160" s="6" t="s">
        <v>14</v>
      </c>
      <c r="F160" s="6" t="s">
        <v>15</v>
      </c>
      <c r="G160" s="18" t="s">
        <v>16</v>
      </c>
      <c r="H160" s="7" t="s">
        <v>79</v>
      </c>
      <c r="I160" s="6" t="s">
        <v>80</v>
      </c>
      <c r="J160" s="6"/>
      <c r="K160" s="13">
        <v>4000</v>
      </c>
      <c r="L160" s="6" t="s">
        <v>328</v>
      </c>
      <c r="M160" s="9">
        <v>44379</v>
      </c>
      <c r="N160" s="6" t="s">
        <v>329</v>
      </c>
    </row>
    <row r="161" spans="1:14" ht="27" x14ac:dyDescent="0.25">
      <c r="A161" s="6" t="s">
        <v>325</v>
      </c>
      <c r="B161" s="6">
        <v>30793749</v>
      </c>
      <c r="C161" s="6">
        <v>4400</v>
      </c>
      <c r="D161" s="6">
        <v>445</v>
      </c>
      <c r="E161" s="6" t="s">
        <v>14</v>
      </c>
      <c r="F161" s="6" t="s">
        <v>15</v>
      </c>
      <c r="G161" s="18" t="s">
        <v>16</v>
      </c>
      <c r="H161" s="7" t="s">
        <v>65</v>
      </c>
      <c r="I161" s="6" t="s">
        <v>66</v>
      </c>
      <c r="J161" s="6"/>
      <c r="K161" s="13">
        <v>2000</v>
      </c>
      <c r="L161" s="6" t="s">
        <v>328</v>
      </c>
      <c r="M161" s="9">
        <v>44382</v>
      </c>
      <c r="N161" s="6" t="s">
        <v>330</v>
      </c>
    </row>
    <row r="162" spans="1:14" ht="40.5" x14ac:dyDescent="0.25">
      <c r="A162" s="6" t="s">
        <v>325</v>
      </c>
      <c r="B162" s="6">
        <v>30793749</v>
      </c>
      <c r="C162" s="6">
        <v>4400</v>
      </c>
      <c r="D162" s="6">
        <v>445</v>
      </c>
      <c r="E162" s="6" t="s">
        <v>14</v>
      </c>
      <c r="F162" s="6" t="s">
        <v>15</v>
      </c>
      <c r="G162" s="18" t="s">
        <v>16</v>
      </c>
      <c r="H162" s="7" t="s">
        <v>68</v>
      </c>
      <c r="I162" s="6" t="s">
        <v>69</v>
      </c>
      <c r="J162" s="6"/>
      <c r="K162" s="13">
        <v>1500</v>
      </c>
      <c r="L162" s="6" t="s">
        <v>328</v>
      </c>
      <c r="M162" s="9">
        <v>44384</v>
      </c>
      <c r="N162" s="6" t="s">
        <v>331</v>
      </c>
    </row>
    <row r="163" spans="1:14" ht="27" x14ac:dyDescent="0.25">
      <c r="A163" s="6" t="s">
        <v>325</v>
      </c>
      <c r="B163" s="6">
        <v>30793749</v>
      </c>
      <c r="C163" s="6">
        <v>4400</v>
      </c>
      <c r="D163" s="6">
        <v>441</v>
      </c>
      <c r="E163" s="6" t="s">
        <v>14</v>
      </c>
      <c r="F163" s="6" t="s">
        <v>15</v>
      </c>
      <c r="G163" s="18" t="s">
        <v>16</v>
      </c>
      <c r="H163" s="7" t="s">
        <v>332</v>
      </c>
      <c r="I163" s="6" t="s">
        <v>333</v>
      </c>
      <c r="J163" s="6"/>
      <c r="K163" s="13">
        <v>2200</v>
      </c>
      <c r="L163" s="6" t="s">
        <v>328</v>
      </c>
      <c r="M163" s="9">
        <v>44385</v>
      </c>
      <c r="N163" s="6" t="s">
        <v>334</v>
      </c>
    </row>
    <row r="164" spans="1:14" ht="27" x14ac:dyDescent="0.25">
      <c r="A164" s="6" t="s">
        <v>325</v>
      </c>
      <c r="B164" s="6">
        <v>30793749</v>
      </c>
      <c r="C164" s="6">
        <v>4400</v>
      </c>
      <c r="D164" s="6">
        <v>441</v>
      </c>
      <c r="E164" s="6" t="s">
        <v>14</v>
      </c>
      <c r="F164" s="6" t="s">
        <v>15</v>
      </c>
      <c r="G164" s="18" t="s">
        <v>16</v>
      </c>
      <c r="H164" s="7" t="s">
        <v>335</v>
      </c>
      <c r="I164" s="6" t="s">
        <v>336</v>
      </c>
      <c r="J164" s="6"/>
      <c r="K164" s="13">
        <v>2150</v>
      </c>
      <c r="L164" s="6" t="s">
        <v>328</v>
      </c>
      <c r="M164" s="9">
        <v>44385</v>
      </c>
      <c r="N164" s="6" t="s">
        <v>334</v>
      </c>
    </row>
    <row r="165" spans="1:14" ht="27" x14ac:dyDescent="0.25">
      <c r="A165" s="6" t="s">
        <v>325</v>
      </c>
      <c r="B165" s="6">
        <v>30793749</v>
      </c>
      <c r="C165" s="6">
        <v>4400</v>
      </c>
      <c r="D165" s="6">
        <v>441</v>
      </c>
      <c r="E165" s="6" t="s">
        <v>14</v>
      </c>
      <c r="F165" s="6" t="s">
        <v>15</v>
      </c>
      <c r="G165" s="18" t="s">
        <v>16</v>
      </c>
      <c r="H165" s="7" t="s">
        <v>114</v>
      </c>
      <c r="I165" s="6" t="s">
        <v>115</v>
      </c>
      <c r="J165" s="6"/>
      <c r="K165" s="13">
        <v>172260</v>
      </c>
      <c r="L165" s="6" t="s">
        <v>326</v>
      </c>
      <c r="M165" s="9">
        <v>44389</v>
      </c>
      <c r="N165" s="6" t="s">
        <v>272</v>
      </c>
    </row>
    <row r="166" spans="1:14" ht="40.5" x14ac:dyDescent="0.25">
      <c r="A166" s="6" t="s">
        <v>325</v>
      </c>
      <c r="B166" s="6">
        <v>30793749</v>
      </c>
      <c r="C166" s="6">
        <v>4400</v>
      </c>
      <c r="D166" s="6">
        <v>441</v>
      </c>
      <c r="E166" s="6" t="s">
        <v>14</v>
      </c>
      <c r="F166" s="6" t="s">
        <v>15</v>
      </c>
      <c r="G166" s="18" t="s">
        <v>16</v>
      </c>
      <c r="H166" s="7" t="s">
        <v>337</v>
      </c>
      <c r="I166" s="6" t="s">
        <v>338</v>
      </c>
      <c r="J166" s="6"/>
      <c r="K166" s="13">
        <v>2000</v>
      </c>
      <c r="L166" s="6" t="s">
        <v>328</v>
      </c>
      <c r="M166" s="9">
        <v>44389</v>
      </c>
      <c r="N166" s="7" t="s">
        <v>339</v>
      </c>
    </row>
    <row r="167" spans="1:14" ht="27" x14ac:dyDescent="0.25">
      <c r="A167" s="6" t="s">
        <v>325</v>
      </c>
      <c r="B167" s="6">
        <v>30793749</v>
      </c>
      <c r="C167" s="6">
        <v>4400</v>
      </c>
      <c r="D167" s="6">
        <v>441</v>
      </c>
      <c r="E167" s="6" t="s">
        <v>14</v>
      </c>
      <c r="F167" s="6" t="s">
        <v>15</v>
      </c>
      <c r="G167" s="18" t="s">
        <v>16</v>
      </c>
      <c r="H167" s="7" t="s">
        <v>340</v>
      </c>
      <c r="I167" s="6" t="s">
        <v>341</v>
      </c>
      <c r="J167" s="6"/>
      <c r="K167" s="13">
        <v>3500</v>
      </c>
      <c r="L167" s="6" t="s">
        <v>328</v>
      </c>
      <c r="M167" s="9">
        <v>44389</v>
      </c>
      <c r="N167" s="7" t="s">
        <v>342</v>
      </c>
    </row>
    <row r="168" spans="1:14" ht="27" x14ac:dyDescent="0.25">
      <c r="A168" s="6" t="s">
        <v>325</v>
      </c>
      <c r="B168" s="6">
        <v>30793749</v>
      </c>
      <c r="C168" s="6">
        <v>4400</v>
      </c>
      <c r="D168" s="6">
        <v>441</v>
      </c>
      <c r="E168" s="6" t="s">
        <v>14</v>
      </c>
      <c r="F168" s="6" t="s">
        <v>15</v>
      </c>
      <c r="G168" s="18" t="s">
        <v>16</v>
      </c>
      <c r="H168" s="7" t="s">
        <v>343</v>
      </c>
      <c r="I168" s="6" t="s">
        <v>344</v>
      </c>
      <c r="J168" s="6"/>
      <c r="K168" s="13">
        <v>1500</v>
      </c>
      <c r="L168" s="6" t="s">
        <v>328</v>
      </c>
      <c r="M168" s="9">
        <v>44389</v>
      </c>
      <c r="N168" s="7" t="s">
        <v>339</v>
      </c>
    </row>
    <row r="169" spans="1:14" ht="27" x14ac:dyDescent="0.25">
      <c r="A169" s="6" t="s">
        <v>325</v>
      </c>
      <c r="B169" s="6">
        <v>30793749</v>
      </c>
      <c r="C169" s="6">
        <v>4400</v>
      </c>
      <c r="D169" s="6">
        <v>441</v>
      </c>
      <c r="E169" s="6" t="s">
        <v>14</v>
      </c>
      <c r="F169" s="6" t="s">
        <v>15</v>
      </c>
      <c r="G169" s="18" t="s">
        <v>16</v>
      </c>
      <c r="H169" s="7" t="s">
        <v>346</v>
      </c>
      <c r="I169" s="6" t="s">
        <v>347</v>
      </c>
      <c r="J169" s="6"/>
      <c r="K169" s="13">
        <v>500</v>
      </c>
      <c r="L169" s="6" t="s">
        <v>186</v>
      </c>
      <c r="M169" s="9">
        <v>44378</v>
      </c>
      <c r="N169" s="6" t="s">
        <v>348</v>
      </c>
    </row>
    <row r="170" spans="1:14" ht="27" x14ac:dyDescent="0.25">
      <c r="A170" s="6" t="s">
        <v>325</v>
      </c>
      <c r="B170" s="6">
        <v>30793749</v>
      </c>
      <c r="C170" s="6">
        <v>4400</v>
      </c>
      <c r="D170" s="6">
        <v>441</v>
      </c>
      <c r="E170" s="6" t="s">
        <v>14</v>
      </c>
      <c r="F170" s="6" t="s">
        <v>15</v>
      </c>
      <c r="G170" s="18" t="s">
        <v>16</v>
      </c>
      <c r="H170" s="7" t="s">
        <v>349</v>
      </c>
      <c r="I170" s="6" t="s">
        <v>350</v>
      </c>
      <c r="J170" s="6"/>
      <c r="K170" s="13">
        <v>500</v>
      </c>
      <c r="L170" s="6" t="s">
        <v>186</v>
      </c>
      <c r="M170" s="9">
        <v>44383</v>
      </c>
      <c r="N170" s="6" t="s">
        <v>348</v>
      </c>
    </row>
    <row r="171" spans="1:14" ht="27" x14ac:dyDescent="0.25">
      <c r="A171" s="6" t="s">
        <v>325</v>
      </c>
      <c r="B171" s="6">
        <v>30793749</v>
      </c>
      <c r="C171" s="6">
        <v>4400</v>
      </c>
      <c r="D171" s="6">
        <v>441</v>
      </c>
      <c r="E171" s="6" t="s">
        <v>14</v>
      </c>
      <c r="F171" s="6" t="s">
        <v>15</v>
      </c>
      <c r="G171" s="18" t="s">
        <v>16</v>
      </c>
      <c r="H171" s="7" t="s">
        <v>177</v>
      </c>
      <c r="I171" s="6" t="s">
        <v>178</v>
      </c>
      <c r="J171" s="6"/>
      <c r="K171" s="13">
        <v>200</v>
      </c>
      <c r="L171" s="6" t="s">
        <v>186</v>
      </c>
      <c r="M171" s="9">
        <v>44378</v>
      </c>
      <c r="N171" s="6" t="s">
        <v>351</v>
      </c>
    </row>
    <row r="172" spans="1:14" ht="27" x14ac:dyDescent="0.25">
      <c r="A172" s="6" t="s">
        <v>325</v>
      </c>
      <c r="B172" s="6">
        <v>30793749</v>
      </c>
      <c r="C172" s="6">
        <v>4400</v>
      </c>
      <c r="D172" s="6">
        <v>441</v>
      </c>
      <c r="E172" s="6" t="s">
        <v>14</v>
      </c>
      <c r="F172" s="6" t="s">
        <v>15</v>
      </c>
      <c r="G172" s="18" t="s">
        <v>16</v>
      </c>
      <c r="H172" s="7" t="s">
        <v>302</v>
      </c>
      <c r="I172" s="6" t="s">
        <v>303</v>
      </c>
      <c r="J172" s="6"/>
      <c r="K172" s="13">
        <v>800</v>
      </c>
      <c r="L172" s="6" t="s">
        <v>186</v>
      </c>
      <c r="M172" s="9">
        <v>44407</v>
      </c>
      <c r="N172" s="6" t="s">
        <v>73</v>
      </c>
    </row>
    <row r="173" spans="1:14" ht="27" x14ac:dyDescent="0.25">
      <c r="A173" s="6" t="s">
        <v>325</v>
      </c>
      <c r="B173" s="6">
        <v>30793749</v>
      </c>
      <c r="C173" s="6">
        <v>4400</v>
      </c>
      <c r="D173" s="6">
        <v>441</v>
      </c>
      <c r="E173" s="6" t="s">
        <v>14</v>
      </c>
      <c r="F173" s="6" t="s">
        <v>15</v>
      </c>
      <c r="G173" s="18" t="s">
        <v>16</v>
      </c>
      <c r="H173" s="7" t="s">
        <v>352</v>
      </c>
      <c r="I173" s="6" t="s">
        <v>353</v>
      </c>
      <c r="J173" s="6"/>
      <c r="K173" s="13">
        <v>1000</v>
      </c>
      <c r="L173" s="6" t="s">
        <v>186</v>
      </c>
      <c r="M173" s="9">
        <v>44407</v>
      </c>
      <c r="N173" s="6" t="s">
        <v>73</v>
      </c>
    </row>
    <row r="174" spans="1:14" ht="27" x14ac:dyDescent="0.25">
      <c r="A174" s="6" t="s">
        <v>325</v>
      </c>
      <c r="B174" s="6">
        <v>30793749</v>
      </c>
      <c r="C174" s="6">
        <v>4400</v>
      </c>
      <c r="D174" s="6">
        <v>441</v>
      </c>
      <c r="E174" s="6" t="s">
        <v>14</v>
      </c>
      <c r="F174" s="6" t="s">
        <v>15</v>
      </c>
      <c r="G174" s="18" t="s">
        <v>16</v>
      </c>
      <c r="H174" s="7" t="s">
        <v>354</v>
      </c>
      <c r="I174" s="6" t="s">
        <v>355</v>
      </c>
      <c r="J174" s="6"/>
      <c r="K174" s="13">
        <v>300</v>
      </c>
      <c r="L174" s="6" t="s">
        <v>186</v>
      </c>
      <c r="M174" s="9">
        <v>44401</v>
      </c>
      <c r="N174" s="6" t="s">
        <v>356</v>
      </c>
    </row>
    <row r="175" spans="1:14" ht="27" x14ac:dyDescent="0.25">
      <c r="A175" s="6" t="s">
        <v>325</v>
      </c>
      <c r="B175" s="6">
        <v>30793749</v>
      </c>
      <c r="C175" s="6">
        <v>4400</v>
      </c>
      <c r="D175" s="6">
        <v>441</v>
      </c>
      <c r="E175" s="6" t="s">
        <v>14</v>
      </c>
      <c r="F175" s="6" t="s">
        <v>15</v>
      </c>
      <c r="G175" s="18" t="s">
        <v>16</v>
      </c>
      <c r="H175" s="7" t="s">
        <v>357</v>
      </c>
      <c r="I175" s="6" t="s">
        <v>358</v>
      </c>
      <c r="J175" s="6"/>
      <c r="K175" s="13">
        <v>1500</v>
      </c>
      <c r="L175" s="6" t="s">
        <v>186</v>
      </c>
      <c r="M175" s="9">
        <v>44387</v>
      </c>
      <c r="N175" s="6" t="s">
        <v>359</v>
      </c>
    </row>
    <row r="176" spans="1:14" ht="40.5" x14ac:dyDescent="0.25">
      <c r="A176" s="6" t="s">
        <v>325</v>
      </c>
      <c r="B176" s="6">
        <v>30793749</v>
      </c>
      <c r="C176" s="6">
        <v>4400</v>
      </c>
      <c r="D176" s="6">
        <v>441</v>
      </c>
      <c r="E176" s="6" t="s">
        <v>14</v>
      </c>
      <c r="F176" s="6" t="s">
        <v>15</v>
      </c>
      <c r="G176" s="18" t="s">
        <v>16</v>
      </c>
      <c r="H176" s="7" t="s">
        <v>102</v>
      </c>
      <c r="I176" s="6" t="s">
        <v>103</v>
      </c>
      <c r="J176" s="6"/>
      <c r="K176" s="13">
        <v>11179</v>
      </c>
      <c r="L176" s="6" t="s">
        <v>328</v>
      </c>
      <c r="M176" s="9">
        <v>44389</v>
      </c>
      <c r="N176" s="7" t="s">
        <v>360</v>
      </c>
    </row>
    <row r="177" spans="1:14" ht="27" x14ac:dyDescent="0.25">
      <c r="A177" s="6" t="s">
        <v>325</v>
      </c>
      <c r="B177" s="6">
        <v>30793749</v>
      </c>
      <c r="C177" s="6">
        <v>4400</v>
      </c>
      <c r="D177" s="6">
        <v>441</v>
      </c>
      <c r="E177" s="6" t="s">
        <v>14</v>
      </c>
      <c r="F177" s="6" t="s">
        <v>15</v>
      </c>
      <c r="G177" s="18" t="s">
        <v>16</v>
      </c>
      <c r="H177" s="7" t="s">
        <v>189</v>
      </c>
      <c r="I177" s="6" t="s">
        <v>190</v>
      </c>
      <c r="J177" s="6"/>
      <c r="K177" s="13">
        <v>8768</v>
      </c>
      <c r="L177" s="6" t="s">
        <v>328</v>
      </c>
      <c r="M177" s="9">
        <v>44389</v>
      </c>
      <c r="N177" s="7" t="s">
        <v>361</v>
      </c>
    </row>
    <row r="178" spans="1:14" ht="40.5" x14ac:dyDescent="0.25">
      <c r="A178" s="6" t="s">
        <v>325</v>
      </c>
      <c r="B178" s="6">
        <v>30793749</v>
      </c>
      <c r="C178" s="6">
        <v>4400</v>
      </c>
      <c r="D178" s="6">
        <v>441</v>
      </c>
      <c r="E178" s="6" t="s">
        <v>14</v>
      </c>
      <c r="F178" s="6" t="s">
        <v>15</v>
      </c>
      <c r="G178" s="18" t="s">
        <v>16</v>
      </c>
      <c r="H178" s="7" t="s">
        <v>362</v>
      </c>
      <c r="I178" s="6" t="s">
        <v>363</v>
      </c>
      <c r="J178" s="6"/>
      <c r="K178" s="13">
        <v>14400</v>
      </c>
      <c r="L178" s="6" t="s">
        <v>328</v>
      </c>
      <c r="M178" s="9">
        <v>44389</v>
      </c>
      <c r="N178" s="6" t="s">
        <v>272</v>
      </c>
    </row>
    <row r="179" spans="1:14" ht="27" x14ac:dyDescent="0.25">
      <c r="A179" s="6" t="s">
        <v>325</v>
      </c>
      <c r="B179" s="6">
        <v>30793749</v>
      </c>
      <c r="C179" s="6">
        <v>4400</v>
      </c>
      <c r="D179" s="6">
        <v>441</v>
      </c>
      <c r="E179" s="6" t="s">
        <v>14</v>
      </c>
      <c r="F179" s="6" t="s">
        <v>15</v>
      </c>
      <c r="G179" s="18" t="s">
        <v>16</v>
      </c>
      <c r="H179" s="7" t="s">
        <v>364</v>
      </c>
      <c r="I179" s="6" t="s">
        <v>365</v>
      </c>
      <c r="J179" s="6"/>
      <c r="K179" s="13">
        <v>1000</v>
      </c>
      <c r="L179" s="6" t="s">
        <v>186</v>
      </c>
      <c r="M179" s="9">
        <v>44389</v>
      </c>
      <c r="N179" s="6" t="s">
        <v>128</v>
      </c>
    </row>
    <row r="180" spans="1:14" ht="27" x14ac:dyDescent="0.25">
      <c r="A180" s="6" t="s">
        <v>325</v>
      </c>
      <c r="B180" s="6">
        <v>30793749</v>
      </c>
      <c r="C180" s="6">
        <v>4400</v>
      </c>
      <c r="D180" s="6">
        <v>441</v>
      </c>
      <c r="E180" s="6" t="s">
        <v>14</v>
      </c>
      <c r="F180" s="6" t="s">
        <v>15</v>
      </c>
      <c r="G180" s="6" t="s">
        <v>16</v>
      </c>
      <c r="H180" s="7" t="s">
        <v>123</v>
      </c>
      <c r="I180" s="6" t="s">
        <v>453</v>
      </c>
      <c r="J180" s="10"/>
      <c r="K180" s="13">
        <v>10440</v>
      </c>
      <c r="L180" s="6" t="s">
        <v>326</v>
      </c>
      <c r="M180" s="9">
        <v>44407</v>
      </c>
      <c r="N180" s="6" t="s">
        <v>128</v>
      </c>
    </row>
    <row r="181" spans="1:14" ht="27" x14ac:dyDescent="0.25">
      <c r="A181" s="6" t="s">
        <v>369</v>
      </c>
      <c r="B181" s="6">
        <v>30793749</v>
      </c>
      <c r="C181" s="6">
        <v>4400</v>
      </c>
      <c r="D181" s="6">
        <v>441</v>
      </c>
      <c r="E181" s="6" t="s">
        <v>14</v>
      </c>
      <c r="F181" s="6" t="s">
        <v>15</v>
      </c>
      <c r="G181" s="18" t="s">
        <v>16</v>
      </c>
      <c r="H181" s="7" t="s">
        <v>79</v>
      </c>
      <c r="I181" s="6" t="s">
        <v>80</v>
      </c>
      <c r="J181" s="6"/>
      <c r="K181" s="13">
        <v>4000</v>
      </c>
      <c r="L181" s="6" t="s">
        <v>328</v>
      </c>
      <c r="M181" s="9">
        <v>44412</v>
      </c>
      <c r="N181" s="6" t="s">
        <v>73</v>
      </c>
    </row>
    <row r="182" spans="1:14" ht="27" x14ac:dyDescent="0.25">
      <c r="A182" s="6" t="s">
        <v>369</v>
      </c>
      <c r="B182" s="6">
        <v>30793749</v>
      </c>
      <c r="C182" s="6">
        <v>4400</v>
      </c>
      <c r="D182" s="6">
        <v>445</v>
      </c>
      <c r="E182" s="6" t="s">
        <v>14</v>
      </c>
      <c r="F182" s="6" t="s">
        <v>15</v>
      </c>
      <c r="G182" s="18" t="s">
        <v>16</v>
      </c>
      <c r="H182" s="7" t="s">
        <v>65</v>
      </c>
      <c r="I182" s="6" t="s">
        <v>66</v>
      </c>
      <c r="J182" s="6"/>
      <c r="K182" s="13">
        <v>2000</v>
      </c>
      <c r="L182" s="6" t="s">
        <v>328</v>
      </c>
      <c r="M182" s="9">
        <v>44413</v>
      </c>
      <c r="N182" s="6" t="s">
        <v>125</v>
      </c>
    </row>
    <row r="183" spans="1:14" ht="27" x14ac:dyDescent="0.25">
      <c r="A183" s="6" t="s">
        <v>369</v>
      </c>
      <c r="B183" s="6">
        <v>30793749</v>
      </c>
      <c r="C183" s="6">
        <v>4400</v>
      </c>
      <c r="D183" s="6">
        <v>445</v>
      </c>
      <c r="E183" s="6" t="s">
        <v>14</v>
      </c>
      <c r="F183" s="6" t="s">
        <v>15</v>
      </c>
      <c r="G183" s="18" t="s">
        <v>16</v>
      </c>
      <c r="H183" s="7" t="s">
        <v>372</v>
      </c>
      <c r="I183" s="6" t="s">
        <v>373</v>
      </c>
      <c r="J183" s="6"/>
      <c r="K183" s="13">
        <v>22000</v>
      </c>
      <c r="L183" s="6" t="s">
        <v>328</v>
      </c>
      <c r="M183" s="9">
        <v>44414</v>
      </c>
      <c r="N183" s="6" t="s">
        <v>374</v>
      </c>
    </row>
    <row r="184" spans="1:14" ht="27" x14ac:dyDescent="0.25">
      <c r="A184" s="6" t="s">
        <v>369</v>
      </c>
      <c r="B184" s="6">
        <v>30793749</v>
      </c>
      <c r="C184" s="6">
        <v>4400</v>
      </c>
      <c r="D184" s="6">
        <v>445</v>
      </c>
      <c r="E184" s="6" t="s">
        <v>14</v>
      </c>
      <c r="F184" s="6" t="s">
        <v>15</v>
      </c>
      <c r="G184" s="18" t="s">
        <v>16</v>
      </c>
      <c r="H184" s="7" t="s">
        <v>375</v>
      </c>
      <c r="I184" s="6" t="s">
        <v>376</v>
      </c>
      <c r="J184" s="6"/>
      <c r="K184" s="13">
        <v>4000</v>
      </c>
      <c r="L184" s="6" t="s">
        <v>328</v>
      </c>
      <c r="M184" s="9">
        <v>44414</v>
      </c>
      <c r="N184" s="6" t="s">
        <v>377</v>
      </c>
    </row>
    <row r="185" spans="1:14" ht="27" x14ac:dyDescent="0.25">
      <c r="A185" s="6" t="s">
        <v>369</v>
      </c>
      <c r="B185" s="6">
        <v>30793749</v>
      </c>
      <c r="C185" s="6">
        <v>4400</v>
      </c>
      <c r="D185" s="6">
        <v>441</v>
      </c>
      <c r="E185" s="6" t="s">
        <v>14</v>
      </c>
      <c r="F185" s="6" t="s">
        <v>15</v>
      </c>
      <c r="G185" s="18" t="s">
        <v>16</v>
      </c>
      <c r="H185" s="7" t="s">
        <v>270</v>
      </c>
      <c r="I185" s="6" t="s">
        <v>271</v>
      </c>
      <c r="J185" s="6"/>
      <c r="K185" s="13">
        <v>32000</v>
      </c>
      <c r="L185" s="6" t="s">
        <v>328</v>
      </c>
      <c r="M185" s="9">
        <v>44421</v>
      </c>
      <c r="N185" s="6" t="s">
        <v>272</v>
      </c>
    </row>
    <row r="186" spans="1:14" ht="27" x14ac:dyDescent="0.25">
      <c r="A186" s="6" t="s">
        <v>369</v>
      </c>
      <c r="B186" s="6">
        <v>30793749</v>
      </c>
      <c r="C186" s="6">
        <v>4400</v>
      </c>
      <c r="D186" s="6">
        <v>441</v>
      </c>
      <c r="E186" s="6" t="s">
        <v>14</v>
      </c>
      <c r="F186" s="6" t="s">
        <v>15</v>
      </c>
      <c r="G186" s="18" t="s">
        <v>16</v>
      </c>
      <c r="H186" s="7" t="s">
        <v>378</v>
      </c>
      <c r="I186" s="6" t="s">
        <v>379</v>
      </c>
      <c r="J186" s="6"/>
      <c r="K186" s="13">
        <v>10938.31</v>
      </c>
      <c r="L186" s="6" t="s">
        <v>328</v>
      </c>
      <c r="M186" s="9">
        <v>44426</v>
      </c>
      <c r="N186" s="6" t="s">
        <v>380</v>
      </c>
    </row>
    <row r="187" spans="1:14" ht="27" x14ac:dyDescent="0.25">
      <c r="A187" s="6" t="s">
        <v>369</v>
      </c>
      <c r="B187" s="6">
        <v>30793749</v>
      </c>
      <c r="C187" s="6">
        <v>4400</v>
      </c>
      <c r="D187" s="6">
        <v>441</v>
      </c>
      <c r="E187" s="6" t="s">
        <v>14</v>
      </c>
      <c r="F187" s="6" t="s">
        <v>15</v>
      </c>
      <c r="G187" s="18" t="s">
        <v>16</v>
      </c>
      <c r="H187" s="7" t="s">
        <v>114</v>
      </c>
      <c r="I187" s="6" t="s">
        <v>115</v>
      </c>
      <c r="J187" s="6"/>
      <c r="K187" s="13">
        <v>172260</v>
      </c>
      <c r="L187" s="6" t="s">
        <v>326</v>
      </c>
      <c r="M187" s="9">
        <v>44428</v>
      </c>
      <c r="N187" s="6" t="s">
        <v>381</v>
      </c>
    </row>
    <row r="188" spans="1:14" ht="27" x14ac:dyDescent="0.25">
      <c r="A188" s="6" t="s">
        <v>369</v>
      </c>
      <c r="B188" s="6">
        <v>30793749</v>
      </c>
      <c r="C188" s="6">
        <v>4400</v>
      </c>
      <c r="D188" s="6">
        <v>441</v>
      </c>
      <c r="E188" s="6" t="s">
        <v>14</v>
      </c>
      <c r="F188" s="6" t="s">
        <v>15</v>
      </c>
      <c r="G188" s="18" t="s">
        <v>16</v>
      </c>
      <c r="H188" s="7" t="s">
        <v>114</v>
      </c>
      <c r="I188" s="6" t="s">
        <v>115</v>
      </c>
      <c r="J188" s="6"/>
      <c r="K188" s="13">
        <v>32000</v>
      </c>
      <c r="L188" s="6" t="s">
        <v>326</v>
      </c>
      <c r="M188" s="9">
        <v>44428</v>
      </c>
      <c r="N188" s="6" t="s">
        <v>381</v>
      </c>
    </row>
    <row r="189" spans="1:14" ht="27" x14ac:dyDescent="0.25">
      <c r="A189" s="6" t="s">
        <v>369</v>
      </c>
      <c r="B189" s="6">
        <v>30793749</v>
      </c>
      <c r="C189" s="6">
        <v>4400</v>
      </c>
      <c r="D189" s="6">
        <v>445</v>
      </c>
      <c r="E189" s="6" t="s">
        <v>14</v>
      </c>
      <c r="F189" s="6" t="s">
        <v>15</v>
      </c>
      <c r="G189" s="18" t="s">
        <v>16</v>
      </c>
      <c r="H189" s="7" t="s">
        <v>65</v>
      </c>
      <c r="I189" s="6" t="s">
        <v>66</v>
      </c>
      <c r="J189" s="6"/>
      <c r="K189" s="13">
        <v>2000</v>
      </c>
      <c r="L189" s="6" t="s">
        <v>328</v>
      </c>
      <c r="M189" s="9">
        <v>44389</v>
      </c>
      <c r="N189" s="7" t="s">
        <v>345</v>
      </c>
    </row>
    <row r="190" spans="1:14" ht="27" x14ac:dyDescent="0.25">
      <c r="A190" s="6" t="s">
        <v>369</v>
      </c>
      <c r="B190" s="6">
        <v>30793749</v>
      </c>
      <c r="C190" s="6">
        <v>4400</v>
      </c>
      <c r="D190" s="6">
        <v>441</v>
      </c>
      <c r="E190" s="6" t="s">
        <v>14</v>
      </c>
      <c r="F190" s="6" t="s">
        <v>15</v>
      </c>
      <c r="G190" s="18" t="s">
        <v>16</v>
      </c>
      <c r="H190" s="7" t="s">
        <v>208</v>
      </c>
      <c r="I190" s="6" t="s">
        <v>209</v>
      </c>
      <c r="J190" s="6"/>
      <c r="K190" s="13">
        <v>1500</v>
      </c>
      <c r="L190" s="6" t="s">
        <v>328</v>
      </c>
      <c r="M190" s="9">
        <v>44405</v>
      </c>
      <c r="N190" s="6" t="s">
        <v>339</v>
      </c>
    </row>
    <row r="191" spans="1:14" ht="40.5" x14ac:dyDescent="0.25">
      <c r="A191" s="6" t="s">
        <v>369</v>
      </c>
      <c r="B191" s="6">
        <v>30793749</v>
      </c>
      <c r="C191" s="6">
        <v>4400</v>
      </c>
      <c r="D191" s="6">
        <v>441</v>
      </c>
      <c r="E191" s="6" t="s">
        <v>14</v>
      </c>
      <c r="F191" s="6" t="s">
        <v>15</v>
      </c>
      <c r="G191" s="18" t="s">
        <v>16</v>
      </c>
      <c r="H191" s="7" t="s">
        <v>366</v>
      </c>
      <c r="I191" s="6" t="s">
        <v>367</v>
      </c>
      <c r="J191" s="6"/>
      <c r="K191" s="13">
        <v>2000</v>
      </c>
      <c r="L191" s="6" t="s">
        <v>328</v>
      </c>
      <c r="M191" s="9">
        <v>44407</v>
      </c>
      <c r="N191" s="6" t="s">
        <v>368</v>
      </c>
    </row>
    <row r="192" spans="1:14" x14ac:dyDescent="0.25">
      <c r="A192" s="6" t="s">
        <v>395</v>
      </c>
      <c r="B192" s="6">
        <v>30793749</v>
      </c>
      <c r="C192" s="6">
        <v>4400</v>
      </c>
      <c r="D192" s="6">
        <v>441</v>
      </c>
      <c r="E192" s="6" t="s">
        <v>14</v>
      </c>
      <c r="F192" s="6" t="s">
        <v>15</v>
      </c>
      <c r="G192" s="18" t="s">
        <v>16</v>
      </c>
      <c r="H192" s="7" t="s">
        <v>396</v>
      </c>
      <c r="I192" s="6" t="s">
        <v>397</v>
      </c>
      <c r="J192" s="6"/>
      <c r="K192" s="13">
        <v>800</v>
      </c>
      <c r="L192" s="6" t="s">
        <v>186</v>
      </c>
      <c r="M192" s="9">
        <v>44440</v>
      </c>
      <c r="N192" s="6" t="s">
        <v>398</v>
      </c>
    </row>
    <row r="193" spans="1:14" ht="27" x14ac:dyDescent="0.25">
      <c r="A193" s="6" t="s">
        <v>395</v>
      </c>
      <c r="B193" s="6">
        <v>30793749</v>
      </c>
      <c r="C193" s="6">
        <v>4400</v>
      </c>
      <c r="D193" s="6">
        <v>441</v>
      </c>
      <c r="E193" s="6" t="s">
        <v>14</v>
      </c>
      <c r="F193" s="6" t="s">
        <v>15</v>
      </c>
      <c r="G193" s="18" t="s">
        <v>16</v>
      </c>
      <c r="H193" s="7" t="s">
        <v>399</v>
      </c>
      <c r="I193" s="6" t="s">
        <v>400</v>
      </c>
      <c r="J193" s="6"/>
      <c r="K193" s="13">
        <v>400</v>
      </c>
      <c r="L193" s="6" t="s">
        <v>186</v>
      </c>
      <c r="M193" s="9">
        <v>44440</v>
      </c>
      <c r="N193" s="6" t="s">
        <v>401</v>
      </c>
    </row>
    <row r="194" spans="1:14" ht="27" x14ac:dyDescent="0.25">
      <c r="A194" s="6" t="s">
        <v>395</v>
      </c>
      <c r="B194" s="6">
        <v>30793749</v>
      </c>
      <c r="C194" s="6">
        <v>4400</v>
      </c>
      <c r="D194" s="6">
        <v>441</v>
      </c>
      <c r="E194" s="6" t="s">
        <v>14</v>
      </c>
      <c r="F194" s="6" t="s">
        <v>15</v>
      </c>
      <c r="G194" s="18" t="s">
        <v>16</v>
      </c>
      <c r="H194" s="7" t="s">
        <v>402</v>
      </c>
      <c r="I194" s="6" t="s">
        <v>403</v>
      </c>
      <c r="J194" s="6"/>
      <c r="K194" s="13">
        <v>1000</v>
      </c>
      <c r="L194" s="6" t="s">
        <v>186</v>
      </c>
      <c r="M194" s="9">
        <v>44440</v>
      </c>
      <c r="N194" s="6" t="s">
        <v>73</v>
      </c>
    </row>
    <row r="195" spans="1:14" ht="27" x14ac:dyDescent="0.25">
      <c r="A195" s="6" t="s">
        <v>395</v>
      </c>
      <c r="B195" s="6">
        <v>30793749</v>
      </c>
      <c r="C195" s="6">
        <v>4400</v>
      </c>
      <c r="D195" s="6">
        <v>441</v>
      </c>
      <c r="E195" s="6" t="s">
        <v>14</v>
      </c>
      <c r="F195" s="6" t="s">
        <v>15</v>
      </c>
      <c r="G195" s="18" t="s">
        <v>16</v>
      </c>
      <c r="H195" s="7" t="s">
        <v>404</v>
      </c>
      <c r="I195" s="6" t="s">
        <v>405</v>
      </c>
      <c r="J195" s="6"/>
      <c r="K195" s="13">
        <v>200</v>
      </c>
      <c r="L195" s="6" t="s">
        <v>186</v>
      </c>
      <c r="M195" s="9">
        <v>44440</v>
      </c>
      <c r="N195" s="6" t="s">
        <v>406</v>
      </c>
    </row>
    <row r="196" spans="1:14" ht="27" x14ac:dyDescent="0.25">
      <c r="A196" s="6" t="s">
        <v>395</v>
      </c>
      <c r="B196" s="6">
        <v>30793749</v>
      </c>
      <c r="C196" s="6">
        <v>4400</v>
      </c>
      <c r="D196" s="6">
        <v>441</v>
      </c>
      <c r="E196" s="6" t="s">
        <v>14</v>
      </c>
      <c r="F196" s="6" t="s">
        <v>15</v>
      </c>
      <c r="G196" s="18" t="s">
        <v>16</v>
      </c>
      <c r="H196" s="7" t="s">
        <v>210</v>
      </c>
      <c r="I196" s="6" t="s">
        <v>211</v>
      </c>
      <c r="J196" s="6"/>
      <c r="K196" s="13">
        <v>130</v>
      </c>
      <c r="L196" s="6" t="s">
        <v>186</v>
      </c>
      <c r="M196" s="9">
        <v>44440</v>
      </c>
      <c r="N196" s="6" t="s">
        <v>73</v>
      </c>
    </row>
    <row r="197" spans="1:14" ht="27" x14ac:dyDescent="0.25">
      <c r="A197" s="6" t="s">
        <v>395</v>
      </c>
      <c r="B197" s="6">
        <v>30793749</v>
      </c>
      <c r="C197" s="6">
        <v>4400</v>
      </c>
      <c r="D197" s="6">
        <v>441</v>
      </c>
      <c r="E197" s="6" t="s">
        <v>14</v>
      </c>
      <c r="F197" s="6" t="s">
        <v>15</v>
      </c>
      <c r="G197" s="18" t="s">
        <v>16</v>
      </c>
      <c r="H197" s="7" t="s">
        <v>407</v>
      </c>
      <c r="I197" s="6" t="s">
        <v>408</v>
      </c>
      <c r="J197" s="6"/>
      <c r="K197" s="13">
        <v>500</v>
      </c>
      <c r="L197" s="6" t="s">
        <v>186</v>
      </c>
      <c r="M197" s="9">
        <v>44440</v>
      </c>
      <c r="N197" s="6" t="s">
        <v>409</v>
      </c>
    </row>
    <row r="198" spans="1:14" ht="27" x14ac:dyDescent="0.25">
      <c r="A198" s="6" t="s">
        <v>395</v>
      </c>
      <c r="B198" s="6">
        <v>30793749</v>
      </c>
      <c r="C198" s="6">
        <v>4400</v>
      </c>
      <c r="D198" s="6">
        <v>441</v>
      </c>
      <c r="E198" s="6" t="s">
        <v>14</v>
      </c>
      <c r="F198" s="6" t="s">
        <v>15</v>
      </c>
      <c r="G198" s="18" t="s">
        <v>16</v>
      </c>
      <c r="H198" s="7" t="s">
        <v>410</v>
      </c>
      <c r="I198" s="6" t="s">
        <v>411</v>
      </c>
      <c r="J198" s="6"/>
      <c r="K198" s="13">
        <v>1500</v>
      </c>
      <c r="L198" s="6" t="s">
        <v>186</v>
      </c>
      <c r="M198" s="9">
        <v>44440</v>
      </c>
      <c r="N198" s="6" t="s">
        <v>348</v>
      </c>
    </row>
    <row r="199" spans="1:14" ht="27" x14ac:dyDescent="0.25">
      <c r="A199" s="6" t="s">
        <v>395</v>
      </c>
      <c r="B199" s="6">
        <v>30793749</v>
      </c>
      <c r="C199" s="6">
        <v>4400</v>
      </c>
      <c r="D199" s="6">
        <v>441</v>
      </c>
      <c r="E199" s="6" t="s">
        <v>14</v>
      </c>
      <c r="F199" s="6" t="s">
        <v>15</v>
      </c>
      <c r="G199" s="18" t="s">
        <v>16</v>
      </c>
      <c r="H199" s="7" t="s">
        <v>412</v>
      </c>
      <c r="I199" s="6" t="s">
        <v>413</v>
      </c>
      <c r="J199" s="6"/>
      <c r="K199" s="13">
        <v>1500</v>
      </c>
      <c r="L199" s="6" t="s">
        <v>186</v>
      </c>
      <c r="M199" s="9">
        <v>44440</v>
      </c>
      <c r="N199" s="6" t="s">
        <v>348</v>
      </c>
    </row>
    <row r="200" spans="1:14" ht="27" x14ac:dyDescent="0.25">
      <c r="A200" s="6" t="s">
        <v>395</v>
      </c>
      <c r="B200" s="6">
        <v>30793749</v>
      </c>
      <c r="C200" s="6">
        <v>4400</v>
      </c>
      <c r="D200" s="6">
        <v>441</v>
      </c>
      <c r="E200" s="6" t="s">
        <v>14</v>
      </c>
      <c r="F200" s="6" t="s">
        <v>15</v>
      </c>
      <c r="G200" s="18" t="s">
        <v>16</v>
      </c>
      <c r="H200" s="7" t="s">
        <v>292</v>
      </c>
      <c r="I200" s="6" t="s">
        <v>293</v>
      </c>
      <c r="J200" s="6"/>
      <c r="K200" s="13">
        <v>480</v>
      </c>
      <c r="L200" s="6" t="s">
        <v>186</v>
      </c>
      <c r="M200" s="9">
        <v>44440</v>
      </c>
      <c r="N200" s="6" t="s">
        <v>348</v>
      </c>
    </row>
    <row r="201" spans="1:14" ht="27" x14ac:dyDescent="0.25">
      <c r="A201" s="6" t="s">
        <v>395</v>
      </c>
      <c r="B201" s="6">
        <v>30793749</v>
      </c>
      <c r="C201" s="6">
        <v>4400</v>
      </c>
      <c r="D201" s="6">
        <v>441</v>
      </c>
      <c r="E201" s="6" t="s">
        <v>14</v>
      </c>
      <c r="F201" s="6" t="s">
        <v>15</v>
      </c>
      <c r="G201" s="18" t="s">
        <v>16</v>
      </c>
      <c r="H201" s="7" t="s">
        <v>414</v>
      </c>
      <c r="I201" s="6" t="s">
        <v>415</v>
      </c>
      <c r="J201" s="6"/>
      <c r="K201" s="13">
        <v>1800</v>
      </c>
      <c r="L201" s="6" t="s">
        <v>186</v>
      </c>
      <c r="M201" s="9">
        <v>44440</v>
      </c>
      <c r="N201" s="6" t="s">
        <v>348</v>
      </c>
    </row>
    <row r="202" spans="1:14" ht="27" x14ac:dyDescent="0.25">
      <c r="A202" s="6" t="s">
        <v>395</v>
      </c>
      <c r="B202" s="6">
        <v>30793749</v>
      </c>
      <c r="C202" s="6">
        <v>4400</v>
      </c>
      <c r="D202" s="6">
        <v>441</v>
      </c>
      <c r="E202" s="6" t="s">
        <v>14</v>
      </c>
      <c r="F202" s="6" t="s">
        <v>15</v>
      </c>
      <c r="G202" s="18" t="s">
        <v>16</v>
      </c>
      <c r="H202" s="7" t="s">
        <v>416</v>
      </c>
      <c r="I202" s="6" t="s">
        <v>457</v>
      </c>
      <c r="J202" s="6"/>
      <c r="K202" s="13">
        <v>71</v>
      </c>
      <c r="L202" s="6" t="s">
        <v>186</v>
      </c>
      <c r="M202" s="9">
        <v>44440</v>
      </c>
      <c r="N202" s="6" t="s">
        <v>417</v>
      </c>
    </row>
    <row r="203" spans="1:14" ht="27" x14ac:dyDescent="0.25">
      <c r="A203" s="6" t="s">
        <v>395</v>
      </c>
      <c r="B203" s="6">
        <v>30793749</v>
      </c>
      <c r="C203" s="6">
        <v>4400</v>
      </c>
      <c r="D203" s="6">
        <v>441</v>
      </c>
      <c r="E203" s="6" t="s">
        <v>14</v>
      </c>
      <c r="F203" s="6" t="s">
        <v>15</v>
      </c>
      <c r="G203" s="18" t="s">
        <v>16</v>
      </c>
      <c r="H203" s="7" t="s">
        <v>418</v>
      </c>
      <c r="I203" s="6" t="s">
        <v>419</v>
      </c>
      <c r="J203" s="6"/>
      <c r="K203" s="13">
        <v>400</v>
      </c>
      <c r="L203" s="6" t="s">
        <v>186</v>
      </c>
      <c r="M203" s="9">
        <v>44440</v>
      </c>
      <c r="N203" s="6" t="s">
        <v>348</v>
      </c>
    </row>
    <row r="204" spans="1:14" ht="27" x14ac:dyDescent="0.25">
      <c r="A204" s="6" t="s">
        <v>395</v>
      </c>
      <c r="B204" s="6">
        <v>30793749</v>
      </c>
      <c r="C204" s="6">
        <v>4400</v>
      </c>
      <c r="D204" s="6">
        <v>441</v>
      </c>
      <c r="E204" s="6" t="s">
        <v>14</v>
      </c>
      <c r="F204" s="6" t="s">
        <v>15</v>
      </c>
      <c r="G204" s="18" t="s">
        <v>16</v>
      </c>
      <c r="H204" s="7" t="s">
        <v>420</v>
      </c>
      <c r="I204" s="6" t="s">
        <v>421</v>
      </c>
      <c r="J204" s="6"/>
      <c r="K204" s="13">
        <v>500</v>
      </c>
      <c r="L204" s="6" t="s">
        <v>186</v>
      </c>
      <c r="M204" s="9">
        <v>44440</v>
      </c>
      <c r="N204" s="6" t="s">
        <v>422</v>
      </c>
    </row>
    <row r="205" spans="1:14" ht="27" x14ac:dyDescent="0.25">
      <c r="A205" s="6" t="s">
        <v>395</v>
      </c>
      <c r="B205" s="6">
        <v>30793749</v>
      </c>
      <c r="C205" s="6">
        <v>4400</v>
      </c>
      <c r="D205" s="6">
        <v>441</v>
      </c>
      <c r="E205" s="6" t="s">
        <v>14</v>
      </c>
      <c r="F205" s="6" t="s">
        <v>15</v>
      </c>
      <c r="G205" s="18" t="s">
        <v>16</v>
      </c>
      <c r="H205" s="7" t="s">
        <v>302</v>
      </c>
      <c r="I205" s="6" t="s">
        <v>303</v>
      </c>
      <c r="J205" s="6"/>
      <c r="K205" s="13">
        <v>700</v>
      </c>
      <c r="L205" s="6" t="s">
        <v>186</v>
      </c>
      <c r="M205" s="9">
        <v>44440</v>
      </c>
      <c r="N205" s="6" t="s">
        <v>73</v>
      </c>
    </row>
    <row r="206" spans="1:14" ht="27" x14ac:dyDescent="0.25">
      <c r="A206" s="6" t="s">
        <v>395</v>
      </c>
      <c r="B206" s="6">
        <v>30793749</v>
      </c>
      <c r="C206" s="6">
        <v>4400</v>
      </c>
      <c r="D206" s="6">
        <v>441</v>
      </c>
      <c r="E206" s="6" t="s">
        <v>14</v>
      </c>
      <c r="F206" s="6" t="s">
        <v>15</v>
      </c>
      <c r="G206" s="18" t="s">
        <v>16</v>
      </c>
      <c r="H206" s="7" t="s">
        <v>423</v>
      </c>
      <c r="I206" s="6" t="s">
        <v>424</v>
      </c>
      <c r="J206" s="6"/>
      <c r="K206" s="13">
        <v>1000</v>
      </c>
      <c r="L206" s="6" t="s">
        <v>186</v>
      </c>
      <c r="M206" s="9">
        <v>44440</v>
      </c>
      <c r="N206" s="6" t="s">
        <v>425</v>
      </c>
    </row>
    <row r="207" spans="1:14" ht="27" x14ac:dyDescent="0.25">
      <c r="A207" s="6" t="s">
        <v>395</v>
      </c>
      <c r="B207" s="6">
        <v>30793749</v>
      </c>
      <c r="C207" s="6">
        <v>4400</v>
      </c>
      <c r="D207" s="6">
        <v>441</v>
      </c>
      <c r="E207" s="6" t="s">
        <v>14</v>
      </c>
      <c r="F207" s="6" t="s">
        <v>15</v>
      </c>
      <c r="G207" s="18" t="s">
        <v>16</v>
      </c>
      <c r="H207" s="7" t="s">
        <v>426</v>
      </c>
      <c r="I207" s="6" t="s">
        <v>427</v>
      </c>
      <c r="J207" s="6"/>
      <c r="K207" s="13">
        <v>500</v>
      </c>
      <c r="L207" s="6" t="s">
        <v>186</v>
      </c>
      <c r="M207" s="9">
        <v>44440</v>
      </c>
      <c r="N207" s="6" t="s">
        <v>428</v>
      </c>
    </row>
    <row r="208" spans="1:14" ht="27" x14ac:dyDescent="0.25">
      <c r="A208" s="6" t="s">
        <v>395</v>
      </c>
      <c r="B208" s="6">
        <v>30793749</v>
      </c>
      <c r="C208" s="6">
        <v>4400</v>
      </c>
      <c r="D208" s="6">
        <v>441</v>
      </c>
      <c r="E208" s="6" t="s">
        <v>14</v>
      </c>
      <c r="F208" s="6" t="s">
        <v>15</v>
      </c>
      <c r="G208" s="18" t="s">
        <v>16</v>
      </c>
      <c r="H208" s="7" t="s">
        <v>429</v>
      </c>
      <c r="I208" s="6" t="s">
        <v>430</v>
      </c>
      <c r="J208" s="6"/>
      <c r="K208" s="13">
        <v>1500</v>
      </c>
      <c r="L208" s="6" t="s">
        <v>186</v>
      </c>
      <c r="M208" s="9">
        <v>44440</v>
      </c>
      <c r="N208" s="6" t="s">
        <v>128</v>
      </c>
    </row>
    <row r="209" spans="1:14" ht="27" x14ac:dyDescent="0.25">
      <c r="A209" s="6" t="s">
        <v>395</v>
      </c>
      <c r="B209" s="6">
        <v>30793749</v>
      </c>
      <c r="C209" s="6">
        <v>4400</v>
      </c>
      <c r="D209" s="6">
        <v>441</v>
      </c>
      <c r="E209" s="6" t="s">
        <v>14</v>
      </c>
      <c r="F209" s="6" t="s">
        <v>15</v>
      </c>
      <c r="G209" s="18" t="s">
        <v>16</v>
      </c>
      <c r="H209" s="7" t="s">
        <v>431</v>
      </c>
      <c r="I209" s="6" t="s">
        <v>432</v>
      </c>
      <c r="J209" s="6"/>
      <c r="K209" s="13">
        <v>1000</v>
      </c>
      <c r="L209" s="6" t="s">
        <v>186</v>
      </c>
      <c r="M209" s="9">
        <v>44440</v>
      </c>
      <c r="N209" s="6" t="s">
        <v>128</v>
      </c>
    </row>
    <row r="210" spans="1:14" ht="40.5" x14ac:dyDescent="0.25">
      <c r="A210" s="6" t="s">
        <v>395</v>
      </c>
      <c r="B210" s="6">
        <v>30793749</v>
      </c>
      <c r="C210" s="6">
        <v>4400</v>
      </c>
      <c r="D210" s="6">
        <v>441</v>
      </c>
      <c r="E210" s="6" t="s">
        <v>14</v>
      </c>
      <c r="F210" s="6" t="s">
        <v>15</v>
      </c>
      <c r="G210" s="18" t="s">
        <v>16</v>
      </c>
      <c r="H210" s="7" t="s">
        <v>433</v>
      </c>
      <c r="I210" s="6" t="s">
        <v>434</v>
      </c>
      <c r="J210" s="6"/>
      <c r="K210" s="13">
        <v>1000</v>
      </c>
      <c r="L210" s="6" t="s">
        <v>186</v>
      </c>
      <c r="M210" s="9">
        <v>44440</v>
      </c>
      <c r="N210" s="6" t="s">
        <v>128</v>
      </c>
    </row>
    <row r="211" spans="1:14" ht="40.5" x14ac:dyDescent="0.25">
      <c r="A211" s="6" t="s">
        <v>395</v>
      </c>
      <c r="B211" s="6">
        <v>30793749</v>
      </c>
      <c r="C211" s="6">
        <v>4400</v>
      </c>
      <c r="D211" s="6">
        <v>441</v>
      </c>
      <c r="E211" s="6" t="s">
        <v>14</v>
      </c>
      <c r="F211" s="6" t="s">
        <v>15</v>
      </c>
      <c r="G211" s="18" t="s">
        <v>16</v>
      </c>
      <c r="H211" s="7" t="s">
        <v>435</v>
      </c>
      <c r="I211" s="6" t="s">
        <v>436</v>
      </c>
      <c r="J211" s="6"/>
      <c r="K211" s="13">
        <v>1500</v>
      </c>
      <c r="L211" s="6" t="s">
        <v>186</v>
      </c>
      <c r="M211" s="9">
        <v>44440</v>
      </c>
      <c r="N211" s="6" t="s">
        <v>128</v>
      </c>
    </row>
    <row r="212" spans="1:14" ht="27" x14ac:dyDescent="0.25">
      <c r="A212" s="6" t="s">
        <v>395</v>
      </c>
      <c r="B212" s="6">
        <v>30793749</v>
      </c>
      <c r="C212" s="6">
        <v>4400</v>
      </c>
      <c r="D212" s="6">
        <v>441</v>
      </c>
      <c r="E212" s="6" t="s">
        <v>14</v>
      </c>
      <c r="F212" s="6" t="s">
        <v>15</v>
      </c>
      <c r="G212" s="18" t="s">
        <v>16</v>
      </c>
      <c r="H212" s="7" t="s">
        <v>437</v>
      </c>
      <c r="I212" s="6" t="s">
        <v>438</v>
      </c>
      <c r="J212" s="6"/>
      <c r="K212" s="13">
        <v>1000</v>
      </c>
      <c r="L212" s="6" t="s">
        <v>186</v>
      </c>
      <c r="M212" s="9">
        <v>44440</v>
      </c>
      <c r="N212" s="6" t="s">
        <v>128</v>
      </c>
    </row>
    <row r="213" spans="1:14" ht="27" x14ac:dyDescent="0.25">
      <c r="A213" s="6" t="s">
        <v>395</v>
      </c>
      <c r="B213" s="6">
        <v>30793749</v>
      </c>
      <c r="C213" s="6">
        <v>4400</v>
      </c>
      <c r="D213" s="6">
        <v>441</v>
      </c>
      <c r="E213" s="6" t="s">
        <v>14</v>
      </c>
      <c r="F213" s="6" t="s">
        <v>15</v>
      </c>
      <c r="G213" s="18" t="s">
        <v>16</v>
      </c>
      <c r="H213" s="7" t="s">
        <v>439</v>
      </c>
      <c r="I213" s="6" t="s">
        <v>440</v>
      </c>
      <c r="J213" s="6"/>
      <c r="K213" s="13">
        <v>1000</v>
      </c>
      <c r="L213" s="6" t="s">
        <v>186</v>
      </c>
      <c r="M213" s="9">
        <v>44440</v>
      </c>
      <c r="N213" s="6" t="s">
        <v>128</v>
      </c>
    </row>
    <row r="214" spans="1:14" ht="40.5" x14ac:dyDescent="0.25">
      <c r="A214" s="6" t="s">
        <v>395</v>
      </c>
      <c r="B214" s="6">
        <v>30793749</v>
      </c>
      <c r="C214" s="6">
        <v>4400</v>
      </c>
      <c r="D214" s="6">
        <v>441</v>
      </c>
      <c r="E214" s="6" t="s">
        <v>14</v>
      </c>
      <c r="F214" s="6" t="s">
        <v>15</v>
      </c>
      <c r="G214" s="18" t="s">
        <v>16</v>
      </c>
      <c r="H214" s="7" t="s">
        <v>366</v>
      </c>
      <c r="I214" s="6" t="s">
        <v>367</v>
      </c>
      <c r="J214" s="6"/>
      <c r="K214" s="13">
        <v>4000</v>
      </c>
      <c r="L214" s="6" t="s">
        <v>328</v>
      </c>
      <c r="M214" s="9">
        <v>44440</v>
      </c>
      <c r="N214" s="6" t="s">
        <v>441</v>
      </c>
    </row>
    <row r="215" spans="1:14" ht="27" x14ac:dyDescent="0.25">
      <c r="A215" s="6" t="s">
        <v>395</v>
      </c>
      <c r="B215" s="6">
        <v>30793749</v>
      </c>
      <c r="C215" s="6">
        <v>4400</v>
      </c>
      <c r="D215" s="6">
        <v>441</v>
      </c>
      <c r="E215" s="6" t="s">
        <v>14</v>
      </c>
      <c r="F215" s="6" t="s">
        <v>15</v>
      </c>
      <c r="G215" s="18" t="s">
        <v>16</v>
      </c>
      <c r="H215" s="7" t="s">
        <v>79</v>
      </c>
      <c r="I215" s="6" t="s">
        <v>80</v>
      </c>
      <c r="J215" s="6"/>
      <c r="K215" s="13">
        <v>4000</v>
      </c>
      <c r="L215" s="6" t="s">
        <v>328</v>
      </c>
      <c r="M215" s="9">
        <v>44441</v>
      </c>
      <c r="N215" s="6" t="s">
        <v>73</v>
      </c>
    </row>
    <row r="216" spans="1:14" ht="27" x14ac:dyDescent="0.25">
      <c r="A216" s="6" t="s">
        <v>395</v>
      </c>
      <c r="B216" s="6">
        <v>30793749</v>
      </c>
      <c r="C216" s="6">
        <v>4400</v>
      </c>
      <c r="D216" s="6">
        <v>441</v>
      </c>
      <c r="E216" s="6" t="s">
        <v>14</v>
      </c>
      <c r="F216" s="6" t="s">
        <v>15</v>
      </c>
      <c r="G216" s="18" t="s">
        <v>16</v>
      </c>
      <c r="H216" s="7" t="s">
        <v>270</v>
      </c>
      <c r="I216" s="6" t="s">
        <v>271</v>
      </c>
      <c r="J216" s="6"/>
      <c r="K216" s="13">
        <v>11733.33</v>
      </c>
      <c r="L216" s="6" t="s">
        <v>328</v>
      </c>
      <c r="M216" s="9">
        <v>44442</v>
      </c>
      <c r="N216" s="6" t="s">
        <v>272</v>
      </c>
    </row>
    <row r="217" spans="1:14" ht="27" x14ac:dyDescent="0.25">
      <c r="A217" s="6" t="s">
        <v>395</v>
      </c>
      <c r="B217" s="6">
        <v>30793749</v>
      </c>
      <c r="C217" s="6">
        <v>4400</v>
      </c>
      <c r="D217" s="6">
        <v>441</v>
      </c>
      <c r="E217" s="6" t="s">
        <v>14</v>
      </c>
      <c r="F217" s="6" t="s">
        <v>15</v>
      </c>
      <c r="G217" s="18" t="s">
        <v>16</v>
      </c>
      <c r="H217" s="7" t="s">
        <v>267</v>
      </c>
      <c r="I217" s="6" t="s">
        <v>268</v>
      </c>
      <c r="J217" s="6"/>
      <c r="K217" s="13">
        <v>2000</v>
      </c>
      <c r="L217" s="6" t="s">
        <v>328</v>
      </c>
      <c r="M217" s="9">
        <v>44446</v>
      </c>
      <c r="N217" s="7" t="s">
        <v>269</v>
      </c>
    </row>
    <row r="218" spans="1:14" ht="40.5" x14ac:dyDescent="0.25">
      <c r="A218" s="6" t="s">
        <v>395</v>
      </c>
      <c r="B218" s="6">
        <v>30793749</v>
      </c>
      <c r="C218" s="6">
        <v>4400</v>
      </c>
      <c r="D218" s="6">
        <v>441</v>
      </c>
      <c r="E218" s="6" t="s">
        <v>14</v>
      </c>
      <c r="F218" s="6" t="s">
        <v>15</v>
      </c>
      <c r="G218" s="18" t="s">
        <v>16</v>
      </c>
      <c r="H218" s="7" t="s">
        <v>443</v>
      </c>
      <c r="I218" s="6" t="s">
        <v>444</v>
      </c>
      <c r="J218" s="6"/>
      <c r="K218" s="13">
        <v>3000</v>
      </c>
      <c r="L218" s="6" t="s">
        <v>328</v>
      </c>
      <c r="M218" s="9">
        <v>44446</v>
      </c>
      <c r="N218" s="6" t="s">
        <v>128</v>
      </c>
    </row>
    <row r="219" spans="1:14" ht="27" x14ac:dyDescent="0.25">
      <c r="A219" s="6" t="s">
        <v>395</v>
      </c>
      <c r="B219" s="6">
        <v>30793749</v>
      </c>
      <c r="C219" s="6">
        <v>4400</v>
      </c>
      <c r="D219" s="6">
        <v>441</v>
      </c>
      <c r="E219" s="6" t="s">
        <v>14</v>
      </c>
      <c r="F219" s="6" t="s">
        <v>15</v>
      </c>
      <c r="G219" s="18" t="s">
        <v>16</v>
      </c>
      <c r="H219" s="7" t="s">
        <v>114</v>
      </c>
      <c r="I219" s="6" t="s">
        <v>115</v>
      </c>
      <c r="J219" s="6"/>
      <c r="K219" s="13">
        <v>32000</v>
      </c>
      <c r="L219" s="6" t="s">
        <v>326</v>
      </c>
      <c r="M219" s="9">
        <v>44448</v>
      </c>
      <c r="N219" s="6" t="s">
        <v>272</v>
      </c>
    </row>
    <row r="220" spans="1:14" ht="27" x14ac:dyDescent="0.25">
      <c r="A220" s="6" t="s">
        <v>395</v>
      </c>
      <c r="B220" s="6">
        <v>30793749</v>
      </c>
      <c r="C220" s="6">
        <v>4400</v>
      </c>
      <c r="D220" s="6">
        <v>441</v>
      </c>
      <c r="E220" s="6" t="s">
        <v>14</v>
      </c>
      <c r="F220" s="6" t="s">
        <v>15</v>
      </c>
      <c r="G220" s="18" t="s">
        <v>16</v>
      </c>
      <c r="H220" s="7" t="s">
        <v>378</v>
      </c>
      <c r="I220" s="6" t="s">
        <v>379</v>
      </c>
      <c r="J220" s="6"/>
      <c r="K220" s="13">
        <v>26800</v>
      </c>
      <c r="L220" s="6" t="s">
        <v>326</v>
      </c>
      <c r="M220" s="9">
        <v>44448</v>
      </c>
      <c r="N220" s="6" t="s">
        <v>445</v>
      </c>
    </row>
    <row r="221" spans="1:14" ht="27" x14ac:dyDescent="0.25">
      <c r="A221" s="6" t="s">
        <v>395</v>
      </c>
      <c r="B221" s="6">
        <v>30793749</v>
      </c>
      <c r="C221" s="6">
        <v>4400</v>
      </c>
      <c r="D221" s="6">
        <v>441</v>
      </c>
      <c r="E221" s="6" t="s">
        <v>14</v>
      </c>
      <c r="F221" s="6" t="s">
        <v>15</v>
      </c>
      <c r="G221" s="18" t="s">
        <v>21</v>
      </c>
      <c r="H221" s="7" t="s">
        <v>164</v>
      </c>
      <c r="I221" s="6"/>
      <c r="J221" s="6" t="s">
        <v>454</v>
      </c>
      <c r="K221" s="13">
        <v>8000</v>
      </c>
      <c r="L221" s="6" t="s">
        <v>326</v>
      </c>
      <c r="M221" s="9">
        <v>44449</v>
      </c>
      <c r="N221" s="6" t="s">
        <v>449</v>
      </c>
    </row>
    <row r="222" spans="1:14" ht="27" x14ac:dyDescent="0.25">
      <c r="A222" s="6" t="s">
        <v>395</v>
      </c>
      <c r="B222" s="6">
        <v>30793749</v>
      </c>
      <c r="C222" s="6">
        <v>4400</v>
      </c>
      <c r="D222" s="6">
        <v>441</v>
      </c>
      <c r="E222" s="6" t="s">
        <v>14</v>
      </c>
      <c r="F222" s="6" t="s">
        <v>15</v>
      </c>
      <c r="G222" s="18" t="s">
        <v>16</v>
      </c>
      <c r="H222" s="7" t="s">
        <v>114</v>
      </c>
      <c r="I222" s="6" t="s">
        <v>115</v>
      </c>
      <c r="J222" s="6"/>
      <c r="K222" s="13">
        <v>172260</v>
      </c>
      <c r="L222" s="6" t="s">
        <v>326</v>
      </c>
      <c r="M222" s="9">
        <v>44456</v>
      </c>
      <c r="N222" s="6" t="s">
        <v>272</v>
      </c>
    </row>
    <row r="223" spans="1:14" ht="27" x14ac:dyDescent="0.25">
      <c r="A223" s="6" t="s">
        <v>395</v>
      </c>
      <c r="B223" s="6">
        <v>30793749</v>
      </c>
      <c r="C223" s="6">
        <v>4400</v>
      </c>
      <c r="D223" s="6">
        <v>441</v>
      </c>
      <c r="E223" s="6" t="s">
        <v>14</v>
      </c>
      <c r="F223" s="6" t="s">
        <v>15</v>
      </c>
      <c r="G223" s="18" t="s">
        <v>16</v>
      </c>
      <c r="H223" s="7" t="s">
        <v>114</v>
      </c>
      <c r="I223" s="6" t="s">
        <v>115</v>
      </c>
      <c r="J223" s="6"/>
      <c r="K223" s="13">
        <v>32000</v>
      </c>
      <c r="L223" s="6" t="s">
        <v>326</v>
      </c>
      <c r="M223" s="9">
        <v>44459</v>
      </c>
      <c r="N223" s="6" t="s">
        <v>272</v>
      </c>
    </row>
    <row r="224" spans="1:14" ht="27" x14ac:dyDescent="0.25">
      <c r="A224" s="6" t="s">
        <v>395</v>
      </c>
      <c r="B224" s="6">
        <v>30793749</v>
      </c>
      <c r="C224" s="6">
        <v>4400</v>
      </c>
      <c r="D224" s="6">
        <v>441</v>
      </c>
      <c r="E224" s="6" t="s">
        <v>14</v>
      </c>
      <c r="F224" s="6" t="s">
        <v>15</v>
      </c>
      <c r="G224" s="18" t="s">
        <v>16</v>
      </c>
      <c r="H224" s="7" t="s">
        <v>370</v>
      </c>
      <c r="I224" s="6" t="s">
        <v>371</v>
      </c>
      <c r="J224" s="6"/>
      <c r="K224" s="13">
        <v>2500</v>
      </c>
      <c r="L224" s="6" t="s">
        <v>328</v>
      </c>
      <c r="M224" s="9">
        <v>44412</v>
      </c>
      <c r="N224" s="6" t="s">
        <v>73</v>
      </c>
    </row>
    <row r="225" spans="1:14" ht="27" x14ac:dyDescent="0.25">
      <c r="A225" s="6" t="s">
        <v>395</v>
      </c>
      <c r="B225" s="6">
        <v>30793749</v>
      </c>
      <c r="C225" s="6">
        <v>4400</v>
      </c>
      <c r="D225" s="6">
        <v>441</v>
      </c>
      <c r="E225" s="6" t="s">
        <v>14</v>
      </c>
      <c r="F225" s="6" t="s">
        <v>15</v>
      </c>
      <c r="G225" s="18" t="s">
        <v>16</v>
      </c>
      <c r="H225" s="7" t="s">
        <v>169</v>
      </c>
      <c r="I225" s="10" t="s">
        <v>170</v>
      </c>
      <c r="J225" s="6"/>
      <c r="K225" s="13">
        <v>3000</v>
      </c>
      <c r="L225" s="6" t="s">
        <v>328</v>
      </c>
      <c r="M225" s="9">
        <v>44413</v>
      </c>
      <c r="N225" s="7" t="s">
        <v>171</v>
      </c>
    </row>
    <row r="226" spans="1:14" ht="27" x14ac:dyDescent="0.25">
      <c r="A226" s="6" t="s">
        <v>395</v>
      </c>
      <c r="B226" s="6">
        <v>30793749</v>
      </c>
      <c r="C226" s="6">
        <v>4400</v>
      </c>
      <c r="D226" s="6">
        <v>441</v>
      </c>
      <c r="E226" s="6" t="s">
        <v>14</v>
      </c>
      <c r="F226" s="6" t="s">
        <v>15</v>
      </c>
      <c r="G226" s="18" t="s">
        <v>16</v>
      </c>
      <c r="H226" s="7" t="s">
        <v>382</v>
      </c>
      <c r="I226" s="6" t="s">
        <v>383</v>
      </c>
      <c r="J226" s="6"/>
      <c r="K226" s="13">
        <v>1500</v>
      </c>
      <c r="L226" s="6" t="s">
        <v>328</v>
      </c>
      <c r="M226" s="9">
        <v>44432</v>
      </c>
      <c r="N226" s="6" t="s">
        <v>128</v>
      </c>
    </row>
    <row r="227" spans="1:14" ht="27" x14ac:dyDescent="0.25">
      <c r="A227" s="6" t="s">
        <v>395</v>
      </c>
      <c r="B227" s="6">
        <v>30793749</v>
      </c>
      <c r="C227" s="6">
        <v>4400</v>
      </c>
      <c r="D227" s="6">
        <v>441</v>
      </c>
      <c r="E227" s="6" t="s">
        <v>14</v>
      </c>
      <c r="F227" s="6" t="s">
        <v>15</v>
      </c>
      <c r="G227" s="18" t="s">
        <v>16</v>
      </c>
      <c r="H227" s="7" t="s">
        <v>384</v>
      </c>
      <c r="I227" s="6" t="s">
        <v>385</v>
      </c>
      <c r="J227" s="6"/>
      <c r="K227" s="13">
        <v>950</v>
      </c>
      <c r="L227" s="6" t="s">
        <v>186</v>
      </c>
      <c r="M227" s="9">
        <v>44432</v>
      </c>
      <c r="N227" s="6" t="s">
        <v>73</v>
      </c>
    </row>
    <row r="228" spans="1:14" x14ac:dyDescent="0.25">
      <c r="A228" s="6" t="s">
        <v>395</v>
      </c>
      <c r="B228" s="6">
        <v>30793749</v>
      </c>
      <c r="C228" s="6">
        <v>4400</v>
      </c>
      <c r="D228" s="6">
        <v>441</v>
      </c>
      <c r="E228" s="6" t="s">
        <v>14</v>
      </c>
      <c r="F228" s="6" t="s">
        <v>15</v>
      </c>
      <c r="G228" s="18" t="s">
        <v>16</v>
      </c>
      <c r="H228" s="7" t="s">
        <v>309</v>
      </c>
      <c r="I228" s="6" t="s">
        <v>310</v>
      </c>
      <c r="J228" s="6"/>
      <c r="K228" s="13">
        <v>300</v>
      </c>
      <c r="L228" s="6" t="s">
        <v>186</v>
      </c>
      <c r="M228" s="9">
        <v>44432</v>
      </c>
      <c r="N228" s="6" t="s">
        <v>311</v>
      </c>
    </row>
    <row r="229" spans="1:14" ht="27" x14ac:dyDescent="0.25">
      <c r="A229" s="6" t="s">
        <v>395</v>
      </c>
      <c r="B229" s="6">
        <v>30793749</v>
      </c>
      <c r="C229" s="6">
        <v>4400</v>
      </c>
      <c r="D229" s="6">
        <v>441</v>
      </c>
      <c r="E229" s="6" t="s">
        <v>14</v>
      </c>
      <c r="F229" s="6" t="s">
        <v>15</v>
      </c>
      <c r="G229" s="18" t="s">
        <v>16</v>
      </c>
      <c r="H229" s="7" t="s">
        <v>386</v>
      </c>
      <c r="I229" s="6" t="s">
        <v>387</v>
      </c>
      <c r="J229" s="6"/>
      <c r="K229" s="13">
        <v>1700</v>
      </c>
      <c r="L229" s="6" t="s">
        <v>186</v>
      </c>
      <c r="M229" s="9">
        <v>44432</v>
      </c>
      <c r="N229" s="6" t="s">
        <v>73</v>
      </c>
    </row>
    <row r="230" spans="1:14" ht="40.5" customHeight="1" x14ac:dyDescent="0.25">
      <c r="A230" s="6" t="s">
        <v>395</v>
      </c>
      <c r="B230" s="6">
        <v>30793749</v>
      </c>
      <c r="C230" s="6">
        <v>4400</v>
      </c>
      <c r="D230" s="6">
        <v>441</v>
      </c>
      <c r="E230" s="6" t="s">
        <v>14</v>
      </c>
      <c r="F230" s="6" t="s">
        <v>15</v>
      </c>
      <c r="G230" s="18" t="s">
        <v>16</v>
      </c>
      <c r="H230" s="7" t="s">
        <v>388</v>
      </c>
      <c r="I230" s="6" t="s">
        <v>389</v>
      </c>
      <c r="J230" s="6"/>
      <c r="K230" s="13">
        <v>1000</v>
      </c>
      <c r="L230" s="6" t="s">
        <v>186</v>
      </c>
      <c r="M230" s="9">
        <v>44432</v>
      </c>
      <c r="N230" s="6" t="s">
        <v>73</v>
      </c>
    </row>
    <row r="231" spans="1:14" ht="27" x14ac:dyDescent="0.25">
      <c r="A231" s="6" t="s">
        <v>395</v>
      </c>
      <c r="B231" s="6">
        <v>30793749</v>
      </c>
      <c r="C231" s="6">
        <v>4400</v>
      </c>
      <c r="D231" s="6">
        <v>441</v>
      </c>
      <c r="E231" s="6" t="s">
        <v>14</v>
      </c>
      <c r="F231" s="6" t="s">
        <v>15</v>
      </c>
      <c r="G231" s="18" t="s">
        <v>16</v>
      </c>
      <c r="H231" s="7" t="s">
        <v>302</v>
      </c>
      <c r="I231" s="6" t="s">
        <v>303</v>
      </c>
      <c r="J231" s="6"/>
      <c r="K231" s="13">
        <v>800</v>
      </c>
      <c r="L231" s="6" t="s">
        <v>186</v>
      </c>
      <c r="M231" s="9">
        <v>44432</v>
      </c>
      <c r="N231" s="6" t="s">
        <v>73</v>
      </c>
    </row>
    <row r="232" spans="1:14" ht="27" x14ac:dyDescent="0.25">
      <c r="A232" s="6" t="s">
        <v>395</v>
      </c>
      <c r="B232" s="6">
        <v>30793749</v>
      </c>
      <c r="C232" s="6">
        <v>4400</v>
      </c>
      <c r="D232" s="6">
        <v>441</v>
      </c>
      <c r="E232" s="6" t="s">
        <v>14</v>
      </c>
      <c r="F232" s="6" t="s">
        <v>15</v>
      </c>
      <c r="G232" s="18" t="s">
        <v>16</v>
      </c>
      <c r="H232" s="7" t="s">
        <v>184</v>
      </c>
      <c r="I232" s="6" t="s">
        <v>185</v>
      </c>
      <c r="J232" s="6"/>
      <c r="K232" s="13">
        <v>300</v>
      </c>
      <c r="L232" s="6" t="s">
        <v>186</v>
      </c>
      <c r="M232" s="9">
        <v>44432</v>
      </c>
      <c r="N232" s="6" t="s">
        <v>73</v>
      </c>
    </row>
    <row r="233" spans="1:14" x14ac:dyDescent="0.25">
      <c r="A233" s="6" t="s">
        <v>395</v>
      </c>
      <c r="B233" s="6">
        <v>30793749</v>
      </c>
      <c r="C233" s="6">
        <v>4400</v>
      </c>
      <c r="D233" s="6">
        <v>441</v>
      </c>
      <c r="E233" s="6" t="s">
        <v>14</v>
      </c>
      <c r="F233" s="6" t="s">
        <v>15</v>
      </c>
      <c r="G233" s="18" t="s">
        <v>16</v>
      </c>
      <c r="H233" s="7" t="s">
        <v>309</v>
      </c>
      <c r="I233" s="6" t="s">
        <v>310</v>
      </c>
      <c r="J233" s="6"/>
      <c r="K233" s="13">
        <v>300</v>
      </c>
      <c r="L233" s="6" t="s">
        <v>186</v>
      </c>
      <c r="M233" s="9">
        <v>44432</v>
      </c>
      <c r="N233" s="6" t="s">
        <v>311</v>
      </c>
    </row>
    <row r="234" spans="1:14" ht="40.5" x14ac:dyDescent="0.25">
      <c r="A234" s="6" t="s">
        <v>395</v>
      </c>
      <c r="B234" s="6">
        <v>30793749</v>
      </c>
      <c r="C234" s="6">
        <v>4400</v>
      </c>
      <c r="D234" s="6">
        <v>441</v>
      </c>
      <c r="E234" s="6" t="s">
        <v>14</v>
      </c>
      <c r="F234" s="6" t="s">
        <v>15</v>
      </c>
      <c r="G234" s="18" t="s">
        <v>16</v>
      </c>
      <c r="H234" s="7" t="s">
        <v>390</v>
      </c>
      <c r="I234" s="6" t="s">
        <v>391</v>
      </c>
      <c r="J234" s="6"/>
      <c r="K234" s="13">
        <v>350</v>
      </c>
      <c r="L234" s="6" t="s">
        <v>186</v>
      </c>
      <c r="M234" s="9">
        <v>44432</v>
      </c>
      <c r="N234" s="6" t="s">
        <v>73</v>
      </c>
    </row>
    <row r="235" spans="1:14" ht="27" x14ac:dyDescent="0.25">
      <c r="A235" s="6" t="s">
        <v>395</v>
      </c>
      <c r="B235" s="6">
        <v>30793749</v>
      </c>
      <c r="C235" s="6">
        <v>4400</v>
      </c>
      <c r="D235" s="6">
        <v>441</v>
      </c>
      <c r="E235" s="6" t="s">
        <v>14</v>
      </c>
      <c r="F235" s="6" t="s">
        <v>15</v>
      </c>
      <c r="G235" s="18" t="s">
        <v>16</v>
      </c>
      <c r="H235" s="7" t="s">
        <v>392</v>
      </c>
      <c r="I235" s="6" t="s">
        <v>393</v>
      </c>
      <c r="J235" s="6"/>
      <c r="K235" s="13">
        <v>200</v>
      </c>
      <c r="L235" s="6" t="s">
        <v>186</v>
      </c>
      <c r="M235" s="9">
        <v>44432</v>
      </c>
      <c r="N235" s="7" t="s">
        <v>394</v>
      </c>
    </row>
    <row r="236" spans="1:14" ht="27" x14ac:dyDescent="0.25">
      <c r="A236" s="6" t="s">
        <v>395</v>
      </c>
      <c r="B236" s="6">
        <v>30793749</v>
      </c>
      <c r="C236" s="6">
        <v>4400</v>
      </c>
      <c r="D236" s="6">
        <v>441</v>
      </c>
      <c r="E236" s="6" t="s">
        <v>14</v>
      </c>
      <c r="F236" s="6" t="s">
        <v>15</v>
      </c>
      <c r="G236" s="18" t="s">
        <v>16</v>
      </c>
      <c r="H236" s="7" t="s">
        <v>384</v>
      </c>
      <c r="I236" s="6" t="s">
        <v>385</v>
      </c>
      <c r="J236" s="6"/>
      <c r="K236" s="13">
        <v>360</v>
      </c>
      <c r="L236" s="6" t="s">
        <v>186</v>
      </c>
      <c r="M236" s="9">
        <v>44432</v>
      </c>
      <c r="N236" s="6" t="s">
        <v>73</v>
      </c>
    </row>
    <row r="237" spans="1:14" ht="27" x14ac:dyDescent="0.25">
      <c r="A237" s="6" t="s">
        <v>395</v>
      </c>
      <c r="B237" s="6">
        <v>30793749</v>
      </c>
      <c r="C237" s="6">
        <v>4400</v>
      </c>
      <c r="D237" s="6">
        <v>441</v>
      </c>
      <c r="E237" s="6" t="s">
        <v>14</v>
      </c>
      <c r="F237" s="6" t="s">
        <v>15</v>
      </c>
      <c r="G237" s="18" t="s">
        <v>16</v>
      </c>
      <c r="H237" s="7" t="s">
        <v>292</v>
      </c>
      <c r="I237" s="6" t="s">
        <v>293</v>
      </c>
      <c r="J237" s="6"/>
      <c r="K237" s="13">
        <v>480</v>
      </c>
      <c r="L237" s="6" t="s">
        <v>186</v>
      </c>
      <c r="M237" s="9">
        <v>44432</v>
      </c>
      <c r="N237" s="6" t="s">
        <v>73</v>
      </c>
    </row>
    <row r="238" spans="1:14" ht="27" x14ac:dyDescent="0.25">
      <c r="A238" s="6" t="s">
        <v>395</v>
      </c>
      <c r="B238" s="6">
        <v>30793749</v>
      </c>
      <c r="C238" s="6">
        <v>4400</v>
      </c>
      <c r="D238" s="6">
        <v>445</v>
      </c>
      <c r="E238" s="6" t="s">
        <v>14</v>
      </c>
      <c r="F238" s="6" t="s">
        <v>15</v>
      </c>
      <c r="G238" s="18" t="s">
        <v>16</v>
      </c>
      <c r="H238" s="7" t="s">
        <v>65</v>
      </c>
      <c r="I238" s="6" t="s">
        <v>66</v>
      </c>
      <c r="J238" s="6"/>
      <c r="K238" s="13">
        <v>2000</v>
      </c>
      <c r="L238" s="6" t="s">
        <v>328</v>
      </c>
      <c r="M238" s="9">
        <v>44435</v>
      </c>
      <c r="N238" s="6" t="s">
        <v>125</v>
      </c>
    </row>
    <row r="239" spans="1:14" ht="27" x14ac:dyDescent="0.25">
      <c r="A239" s="6" t="s">
        <v>395</v>
      </c>
      <c r="B239" s="6">
        <v>30793749</v>
      </c>
      <c r="C239" s="6">
        <v>4400</v>
      </c>
      <c r="D239" s="6">
        <v>441</v>
      </c>
      <c r="E239" s="6" t="s">
        <v>14</v>
      </c>
      <c r="F239" s="6" t="s">
        <v>15</v>
      </c>
      <c r="G239" s="18" t="s">
        <v>16</v>
      </c>
      <c r="H239" s="7" t="s">
        <v>208</v>
      </c>
      <c r="I239" s="6" t="s">
        <v>209</v>
      </c>
      <c r="J239" s="6"/>
      <c r="K239" s="13">
        <v>1500</v>
      </c>
      <c r="L239" s="6" t="s">
        <v>328</v>
      </c>
      <c r="M239" s="9">
        <v>44439</v>
      </c>
      <c r="N239" s="6" t="s">
        <v>73</v>
      </c>
    </row>
    <row r="240" spans="1:14" ht="27" x14ac:dyDescent="0.25">
      <c r="A240" s="11" t="s">
        <v>395</v>
      </c>
      <c r="B240" s="11">
        <v>30793749</v>
      </c>
      <c r="C240" s="11">
        <v>4400</v>
      </c>
      <c r="D240" s="11">
        <v>441</v>
      </c>
      <c r="E240" s="11" t="s">
        <v>14</v>
      </c>
      <c r="F240" s="11" t="s">
        <v>15</v>
      </c>
      <c r="G240" s="11" t="s">
        <v>16</v>
      </c>
      <c r="H240" s="14" t="s">
        <v>198</v>
      </c>
      <c r="I240" s="11" t="s">
        <v>199</v>
      </c>
      <c r="K240" s="19">
        <v>12000</v>
      </c>
      <c r="L240" s="11" t="s">
        <v>328</v>
      </c>
      <c r="M240" s="26">
        <v>44463</v>
      </c>
      <c r="N240" s="11" t="s">
        <v>442</v>
      </c>
    </row>
    <row r="241" spans="1:14" ht="37.5" customHeight="1" x14ac:dyDescent="0.25">
      <c r="A241" s="6" t="s">
        <v>395</v>
      </c>
      <c r="B241" s="6">
        <v>30793749</v>
      </c>
      <c r="C241" s="6">
        <v>4400</v>
      </c>
      <c r="D241" s="6">
        <v>445</v>
      </c>
      <c r="E241" s="6" t="s">
        <v>14</v>
      </c>
      <c r="F241" s="6" t="s">
        <v>15</v>
      </c>
      <c r="G241" s="18" t="s">
        <v>16</v>
      </c>
      <c r="H241" s="7" t="s">
        <v>65</v>
      </c>
      <c r="I241" s="6" t="s">
        <v>66</v>
      </c>
      <c r="J241" s="6"/>
      <c r="K241" s="13">
        <v>1600</v>
      </c>
      <c r="L241" s="6" t="s">
        <v>328</v>
      </c>
      <c r="M241" s="9">
        <v>44463</v>
      </c>
      <c r="N241" s="7" t="s">
        <v>450</v>
      </c>
    </row>
  </sheetData>
  <autoFilter ref="A1:N239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A3" sqref="A3:XFD3"/>
    </sheetView>
  </sheetViews>
  <sheetFormatPr baseColWidth="10" defaultRowHeight="15" x14ac:dyDescent="0.25"/>
  <sheetData>
    <row r="1" spans="1:14" s="12" customFormat="1" ht="40.5" x14ac:dyDescent="0.25">
      <c r="A1" s="6" t="s">
        <v>395</v>
      </c>
      <c r="B1" s="6">
        <v>30793749</v>
      </c>
      <c r="C1" s="6">
        <v>4400</v>
      </c>
      <c r="D1" s="6">
        <v>441</v>
      </c>
      <c r="E1" s="6" t="s">
        <v>14</v>
      </c>
      <c r="F1" s="6" t="s">
        <v>15</v>
      </c>
      <c r="G1" s="18" t="s">
        <v>16</v>
      </c>
      <c r="H1" s="7" t="s">
        <v>198</v>
      </c>
      <c r="I1" s="6" t="s">
        <v>199</v>
      </c>
      <c r="J1" s="6"/>
      <c r="K1" s="13">
        <v>12000</v>
      </c>
      <c r="L1" s="6" t="s">
        <v>328</v>
      </c>
      <c r="M1" s="9">
        <v>44446</v>
      </c>
      <c r="N1" s="6" t="s">
        <v>442</v>
      </c>
    </row>
    <row r="2" spans="1:14" s="12" customFormat="1" ht="40.5" x14ac:dyDescent="0.25">
      <c r="A2" s="6" t="s">
        <v>395</v>
      </c>
      <c r="B2" s="6">
        <v>30793749</v>
      </c>
      <c r="C2" s="6">
        <v>4400</v>
      </c>
      <c r="D2" s="6">
        <v>441</v>
      </c>
      <c r="E2" s="6" t="s">
        <v>14</v>
      </c>
      <c r="F2" s="6" t="s">
        <v>15</v>
      </c>
      <c r="G2" s="18" t="s">
        <v>16</v>
      </c>
      <c r="H2" s="7" t="s">
        <v>446</v>
      </c>
      <c r="I2" s="6" t="s">
        <v>447</v>
      </c>
      <c r="J2" s="6"/>
      <c r="K2" s="13">
        <v>7000</v>
      </c>
      <c r="L2" s="6" t="s">
        <v>328</v>
      </c>
      <c r="M2" s="9">
        <v>44448</v>
      </c>
      <c r="N2" s="6" t="s">
        <v>448</v>
      </c>
    </row>
    <row r="3" spans="1:14" s="12" customFormat="1" ht="94.5" x14ac:dyDescent="0.25">
      <c r="A3" s="6" t="s">
        <v>395</v>
      </c>
      <c r="B3" s="6">
        <v>30793749</v>
      </c>
      <c r="C3" s="6">
        <v>4400</v>
      </c>
      <c r="D3" s="6">
        <v>445</v>
      </c>
      <c r="E3" s="6" t="s">
        <v>14</v>
      </c>
      <c r="F3" s="6" t="s">
        <v>15</v>
      </c>
      <c r="G3" s="18" t="s">
        <v>16</v>
      </c>
      <c r="H3" s="7" t="s">
        <v>65</v>
      </c>
      <c r="I3" s="6" t="s">
        <v>66</v>
      </c>
      <c r="J3" s="6"/>
      <c r="K3" s="13">
        <v>1500</v>
      </c>
      <c r="L3" s="6" t="s">
        <v>328</v>
      </c>
      <c r="M3" s="9">
        <v>44463</v>
      </c>
      <c r="N3" s="7" t="s">
        <v>450</v>
      </c>
    </row>
    <row r="5" spans="1:14" x14ac:dyDescent="0.25">
      <c r="K5" s="25">
        <f>SUM(K1:K4)</f>
        <v>20500</v>
      </c>
    </row>
    <row r="6" spans="1:14" x14ac:dyDescent="0.25">
      <c r="K6" s="13">
        <v>52452</v>
      </c>
    </row>
    <row r="7" spans="1:14" x14ac:dyDescent="0.25">
      <c r="K7" s="25">
        <f>+K5+K6</f>
        <v>72952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Ayudas_Subsidios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 REY</dc:creator>
  <cp:lastModifiedBy>SUPER REY</cp:lastModifiedBy>
  <cp:lastPrinted>2021-10-06T13:17:10Z</cp:lastPrinted>
  <dcterms:created xsi:type="dcterms:W3CDTF">2021-10-06T00:55:17Z</dcterms:created>
  <dcterms:modified xsi:type="dcterms:W3CDTF">2021-10-11T15:31:13Z</dcterms:modified>
</cp:coreProperties>
</file>