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INFORMES GESTION FINANCIERA\"/>
    </mc:Choice>
  </mc:AlternateContent>
  <bookViews>
    <workbookView xWindow="930" yWindow="0" windowWidth="23040" windowHeight="11190"/>
  </bookViews>
  <sheets>
    <sheet name="PEDCA OCT" sheetId="3" r:id="rId1"/>
    <sheet name="PEDCA NOV" sheetId="2" r:id="rId2"/>
    <sheet name="PEDCA DIC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3" l="1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3" i="3"/>
  <c r="G43" i="3" s="1"/>
  <c r="D42" i="3"/>
  <c r="G42" i="3" s="1"/>
  <c r="D41" i="3"/>
  <c r="G41" i="3" s="1"/>
  <c r="D40" i="3"/>
  <c r="G40" i="3" s="1"/>
  <c r="D39" i="3"/>
  <c r="G39" i="3" s="1"/>
  <c r="F38" i="3"/>
  <c r="E38" i="3"/>
  <c r="D38" i="3"/>
  <c r="C38" i="3"/>
  <c r="B38" i="3"/>
  <c r="D37" i="3"/>
  <c r="G37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D9" i="3"/>
  <c r="G9" i="3" s="1"/>
  <c r="F8" i="3"/>
  <c r="F69" i="3" s="1"/>
  <c r="E8" i="3"/>
  <c r="E69" i="3" s="1"/>
  <c r="D8" i="3"/>
  <c r="D69" i="3" s="1"/>
  <c r="C8" i="3"/>
  <c r="C69" i="3" s="1"/>
  <c r="B8" i="3"/>
  <c r="B69" i="3" s="1"/>
  <c r="D67" i="2"/>
  <c r="G67" i="2" s="1"/>
  <c r="D66" i="2"/>
  <c r="G66" i="2" s="1"/>
  <c r="D65" i="2"/>
  <c r="G65" i="2" s="1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D57" i="2"/>
  <c r="G57" i="2" s="1"/>
  <c r="D56" i="2"/>
  <c r="G56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F38" i="2"/>
  <c r="E38" i="2"/>
  <c r="D38" i="2"/>
  <c r="C38" i="2"/>
  <c r="B38" i="2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F8" i="2"/>
  <c r="F69" i="2" s="1"/>
  <c r="E8" i="2"/>
  <c r="E69" i="2" s="1"/>
  <c r="D8" i="2"/>
  <c r="D69" i="2" s="1"/>
  <c r="C8" i="2"/>
  <c r="C69" i="2" s="1"/>
  <c r="B8" i="2"/>
  <c r="B69" i="2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G43" i="1"/>
  <c r="D43" i="1"/>
  <c r="D42" i="1"/>
  <c r="G42" i="1" s="1"/>
  <c r="D41" i="1"/>
  <c r="G41" i="1" s="1"/>
  <c r="D40" i="1"/>
  <c r="G40" i="1" s="1"/>
  <c r="D39" i="1"/>
  <c r="G39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G8" i="1" s="1"/>
  <c r="F8" i="1"/>
  <c r="F69" i="1" s="1"/>
  <c r="E8" i="1"/>
  <c r="E69" i="1" s="1"/>
  <c r="D8" i="1"/>
  <c r="D69" i="1" s="1"/>
  <c r="C8" i="1"/>
  <c r="C69" i="1" s="1"/>
  <c r="B8" i="1"/>
  <c r="B69" i="1" s="1"/>
  <c r="G8" i="3" l="1"/>
  <c r="G38" i="3"/>
  <c r="G8" i="2"/>
  <c r="G38" i="2"/>
  <c r="G38" i="1"/>
  <c r="G69" i="1" s="1"/>
  <c r="G69" i="3" l="1"/>
  <c r="G69" i="2"/>
</calcChain>
</file>

<file path=xl/sharedStrings.xml><?xml version="1.0" encoding="utf-8"?>
<sst xmlns="http://schemas.openxmlformats.org/spreadsheetml/2006/main" count="249" uniqueCount="56">
  <si>
    <t>H. AYUNTAMIENTO DE ATOTONILCO EL GRANDE, HIDALGO (a)</t>
  </si>
  <si>
    <t>Estado Analítico del Ejercicio del Presupuesto de Egresos Detallado - LDF</t>
  </si>
  <si>
    <t>Clasificación Administrativa</t>
  </si>
  <si>
    <t>Del 1 de Enero al 31 de Diciembre de 2020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</si>
  <si>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</si>
  <si>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</si>
  <si>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</si>
  <si>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</si>
  <si>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</si>
  <si>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</si>
  <si>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</si>
  <si>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</si>
  <si>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</si>
  <si>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 (I=A+B+C+D+E+F+G+H)</t>
  </si>
  <si>
    <t>Presidencia Municipal</t>
  </si>
  <si>
    <t>Tesorería Municipal</t>
  </si>
  <si>
    <t>Obras Publicas</t>
  </si>
  <si>
    <t>Seguridad Publica</t>
  </si>
  <si>
    <t>Secretaria Municipal</t>
  </si>
  <si>
    <t>Contraloria</t>
  </si>
  <si>
    <t>Dif</t>
  </si>
  <si>
    <t>Servicios Publicos</t>
  </si>
  <si>
    <t>Juez Conciliador</t>
  </si>
  <si>
    <t>Registro del Estado Familiar</t>
  </si>
  <si>
    <t>Mantenimiento</t>
  </si>
  <si>
    <t>Reglamentos y Comercio</t>
  </si>
  <si>
    <t>Eventos Sociales</t>
  </si>
  <si>
    <t>Comunicacion Social</t>
  </si>
  <si>
    <t>Unidad de Acceso a la Informacion Publica</t>
  </si>
  <si>
    <t>Turismo</t>
  </si>
  <si>
    <t>Desarrollo Social</t>
  </si>
  <si>
    <t>Bibliotecas</t>
  </si>
  <si>
    <t>Instancia de la Mujer</t>
  </si>
  <si>
    <t>Proyectos Productivos</t>
  </si>
  <si>
    <t>Ubr</t>
  </si>
  <si>
    <t>Caic</t>
  </si>
  <si>
    <t>Inapam</t>
  </si>
  <si>
    <t>Ecologia</t>
  </si>
  <si>
    <t>Rastro Municipal</t>
  </si>
  <si>
    <t>Educacion</t>
  </si>
  <si>
    <t>Deportes</t>
  </si>
  <si>
    <t>Oficialia Mayor</t>
  </si>
  <si>
    <t>Desarrollo Economico</t>
  </si>
  <si>
    <t>II. Gasto Etiquetado     (II=A+B+C+D+E+F+G+H)</t>
  </si>
  <si>
    <t>III. Total de Egresos (III = I + II)</t>
  </si>
  <si>
    <t>ELABORO</t>
  </si>
  <si>
    <t xml:space="preserve">             REVISO</t>
  </si>
  <si>
    <t>AUTORIZO</t>
  </si>
  <si>
    <t>P.M.A. J. TRINIDAD GRESS RAMIREZ</t>
  </si>
  <si>
    <t>C. HECTOR HUGO RAMIREZ LOPEZ</t>
  </si>
  <si>
    <t>LIC. MARIA EUGENIA SILVA BAÑOS</t>
  </si>
  <si>
    <t>TESORERO MUNICIPAL</t>
  </si>
  <si>
    <t xml:space="preserve">      PRESIDENTE MUNICIPAL</t>
  </si>
  <si>
    <t xml:space="preserve">      SINDICO PROCURADOR</t>
  </si>
  <si>
    <t>Del 1 de Enero al 30 de Noviembre de 2020 (b)</t>
  </si>
  <si>
    <t>Del 1 de Enero al 31 de Octubre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</si>
</sst>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 inden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A2" sqref="A2:G2"/>
    </sheetView>
  </sheetViews>
  <sheetFormatPr baseColWidth="10" defaultRowHeight="15" x14ac:dyDescent="0.25"/>
  <cols>
    <col min="1" max="1" width="34.28515625" bestFit="1" customWidth="1"/>
    <col min="4" max="4" width="12.5703125" customWidth="1"/>
    <col min="6" max="6" width="15.28515625" customWidth="1"/>
    <col min="7" max="7" width="17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8" x14ac:dyDescent="0.25">
      <c r="A2" s="5" t="s">
        <v>1</v>
      </c>
      <c r="B2" s="6"/>
      <c r="C2" s="6"/>
      <c r="D2" s="6"/>
      <c r="E2" s="6"/>
      <c r="F2" s="6"/>
      <c r="G2" s="7"/>
      <c r="H2" s="4"/>
    </row>
    <row r="3" spans="1:8" x14ac:dyDescent="0.25">
      <c r="A3" s="5" t="s">
        <v>2</v>
      </c>
      <c r="B3" s="6"/>
      <c r="C3" s="6"/>
      <c r="D3" s="6"/>
      <c r="E3" s="6"/>
      <c r="F3" s="6"/>
      <c r="G3" s="7"/>
      <c r="H3" s="4"/>
    </row>
    <row r="4" spans="1:8" x14ac:dyDescent="0.25">
      <c r="A4" s="5" t="s">
        <v>55</v>
      </c>
      <c r="B4" s="6"/>
      <c r="C4" s="6"/>
      <c r="D4" s="6"/>
      <c r="E4" s="6"/>
      <c r="F4" s="6"/>
      <c r="G4" s="7"/>
      <c r="H4" s="4"/>
    </row>
    <row r="5" spans="1:8" ht="15.75" thickBot="1" x14ac:dyDescent="0.3">
      <c r="A5" s="8" t="s">
        <v>4</v>
      </c>
      <c r="B5" s="9"/>
      <c r="C5" s="9"/>
      <c r="D5" s="9"/>
      <c r="E5" s="9"/>
      <c r="F5" s="9"/>
      <c r="G5" s="10"/>
      <c r="H5" s="4"/>
    </row>
    <row r="6" spans="1:8" ht="15.75" thickBot="1" x14ac:dyDescent="0.3">
      <c r="A6" s="11" t="s">
        <v>5</v>
      </c>
      <c r="B6" s="12" t="s">
        <v>6</v>
      </c>
      <c r="C6" s="13"/>
      <c r="D6" s="13"/>
      <c r="E6" s="13"/>
      <c r="F6" s="14"/>
      <c r="G6" s="11" t="s">
        <v>7</v>
      </c>
      <c r="H6" s="4"/>
    </row>
    <row r="7" spans="1:8" ht="39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5"/>
      <c r="H7" s="4"/>
    </row>
    <row r="8" spans="1:8" ht="25.5" x14ac:dyDescent="0.25">
      <c r="A8" s="17" t="s">
        <v>13</v>
      </c>
      <c r="B8" s="18">
        <f t="shared" ref="B8:G8" si="0">SUM(B9:B37)</f>
        <v>52621477.200000003</v>
      </c>
      <c r="C8" s="18">
        <f t="shared" si="0"/>
        <v>7144205.8700000001</v>
      </c>
      <c r="D8" s="18">
        <f t="shared" si="0"/>
        <v>59765683.07</v>
      </c>
      <c r="E8" s="18">
        <f t="shared" si="0"/>
        <v>42876440.880000003</v>
      </c>
      <c r="F8" s="18">
        <f t="shared" si="0"/>
        <v>42876440.880000003</v>
      </c>
      <c r="G8" s="18">
        <f t="shared" si="0"/>
        <v>16889242.189999998</v>
      </c>
      <c r="H8" s="4"/>
    </row>
    <row r="9" spans="1:8" x14ac:dyDescent="0.25">
      <c r="A9" s="19" t="s">
        <v>14</v>
      </c>
      <c r="B9" s="20">
        <v>0</v>
      </c>
      <c r="C9" s="20">
        <v>0</v>
      </c>
      <c r="D9" s="20">
        <f t="shared" ref="D9:D37" si="1">B9+C9</f>
        <v>0</v>
      </c>
      <c r="E9" s="20">
        <v>0</v>
      </c>
      <c r="F9" s="20">
        <v>0</v>
      </c>
      <c r="G9" s="21">
        <f t="shared" ref="G9:G37" si="2">D9-E9</f>
        <v>0</v>
      </c>
      <c r="H9" s="4"/>
    </row>
    <row r="10" spans="1:8" x14ac:dyDescent="0.25">
      <c r="A10" s="19" t="s">
        <v>15</v>
      </c>
      <c r="B10" s="22">
        <v>52621477.200000003</v>
      </c>
      <c r="C10" s="22">
        <v>7144205.8700000001</v>
      </c>
      <c r="D10" s="22">
        <f t="shared" si="1"/>
        <v>59765683.07</v>
      </c>
      <c r="E10" s="22">
        <v>42876440.880000003</v>
      </c>
      <c r="F10" s="22">
        <v>42876440.880000003</v>
      </c>
      <c r="G10" s="21">
        <f t="shared" si="2"/>
        <v>16889242.189999998</v>
      </c>
      <c r="H10" s="4"/>
    </row>
    <row r="11" spans="1:8" x14ac:dyDescent="0.25">
      <c r="A11" s="19" t="s">
        <v>16</v>
      </c>
      <c r="B11" s="22">
        <v>0</v>
      </c>
      <c r="C11" s="22">
        <v>0</v>
      </c>
      <c r="D11" s="22">
        <f t="shared" si="1"/>
        <v>0</v>
      </c>
      <c r="E11" s="22">
        <v>0</v>
      </c>
      <c r="F11" s="22">
        <v>0</v>
      </c>
      <c r="G11" s="21">
        <f t="shared" si="2"/>
        <v>0</v>
      </c>
      <c r="H11" s="4"/>
    </row>
    <row r="12" spans="1:8" x14ac:dyDescent="0.25">
      <c r="A12" s="19" t="s">
        <v>17</v>
      </c>
      <c r="B12" s="22">
        <v>0</v>
      </c>
      <c r="C12" s="22">
        <v>0</v>
      </c>
      <c r="D12" s="22">
        <f t="shared" si="1"/>
        <v>0</v>
      </c>
      <c r="E12" s="22">
        <v>0</v>
      </c>
      <c r="F12" s="22">
        <v>0</v>
      </c>
      <c r="G12" s="21">
        <f t="shared" si="2"/>
        <v>0</v>
      </c>
      <c r="H12" s="4"/>
    </row>
    <row r="13" spans="1:8" x14ac:dyDescent="0.25">
      <c r="A13" s="19" t="s">
        <v>18</v>
      </c>
      <c r="B13" s="22">
        <v>0</v>
      </c>
      <c r="C13" s="22">
        <v>0</v>
      </c>
      <c r="D13" s="22">
        <f t="shared" si="1"/>
        <v>0</v>
      </c>
      <c r="E13" s="22">
        <v>0</v>
      </c>
      <c r="F13" s="22">
        <v>0</v>
      </c>
      <c r="G13" s="21">
        <f t="shared" si="2"/>
        <v>0</v>
      </c>
      <c r="H13" s="4"/>
    </row>
    <row r="14" spans="1:8" x14ac:dyDescent="0.25">
      <c r="A14" s="19" t="s">
        <v>19</v>
      </c>
      <c r="B14" s="22">
        <v>0</v>
      </c>
      <c r="C14" s="22">
        <v>0</v>
      </c>
      <c r="D14" s="22">
        <f t="shared" si="1"/>
        <v>0</v>
      </c>
      <c r="E14" s="22">
        <v>0</v>
      </c>
      <c r="F14" s="22">
        <v>0</v>
      </c>
      <c r="G14" s="21">
        <f t="shared" si="2"/>
        <v>0</v>
      </c>
      <c r="H14" s="4"/>
    </row>
    <row r="15" spans="1:8" x14ac:dyDescent="0.25">
      <c r="A15" s="19" t="s">
        <v>20</v>
      </c>
      <c r="B15" s="22">
        <v>0</v>
      </c>
      <c r="C15" s="22">
        <v>0</v>
      </c>
      <c r="D15" s="22">
        <f t="shared" si="1"/>
        <v>0</v>
      </c>
      <c r="E15" s="22">
        <v>0</v>
      </c>
      <c r="F15" s="22">
        <v>0</v>
      </c>
      <c r="G15" s="21">
        <f t="shared" si="2"/>
        <v>0</v>
      </c>
      <c r="H15" s="4"/>
    </row>
    <row r="16" spans="1:8" x14ac:dyDescent="0.25">
      <c r="A16" s="19" t="s">
        <v>21</v>
      </c>
      <c r="B16" s="22">
        <v>0</v>
      </c>
      <c r="C16" s="22">
        <v>0</v>
      </c>
      <c r="D16" s="22">
        <f t="shared" si="1"/>
        <v>0</v>
      </c>
      <c r="E16" s="22">
        <v>0</v>
      </c>
      <c r="F16" s="22">
        <v>0</v>
      </c>
      <c r="G16" s="21">
        <f t="shared" si="2"/>
        <v>0</v>
      </c>
      <c r="H16" s="4"/>
    </row>
    <row r="17" spans="1:8" x14ac:dyDescent="0.25">
      <c r="A17" s="23" t="s">
        <v>22</v>
      </c>
      <c r="B17" s="22">
        <v>0</v>
      </c>
      <c r="C17" s="22">
        <v>0</v>
      </c>
      <c r="D17" s="22">
        <f t="shared" si="1"/>
        <v>0</v>
      </c>
      <c r="E17" s="22">
        <v>0</v>
      </c>
      <c r="F17" s="22">
        <v>0</v>
      </c>
      <c r="G17" s="22">
        <f t="shared" si="2"/>
        <v>0</v>
      </c>
      <c r="H17" s="4"/>
    </row>
    <row r="18" spans="1:8" x14ac:dyDescent="0.25">
      <c r="A18" s="23" t="s">
        <v>23</v>
      </c>
      <c r="B18" s="22">
        <v>0</v>
      </c>
      <c r="C18" s="22">
        <v>0</v>
      </c>
      <c r="D18" s="22">
        <f t="shared" si="1"/>
        <v>0</v>
      </c>
      <c r="E18" s="22">
        <v>0</v>
      </c>
      <c r="F18" s="22">
        <v>0</v>
      </c>
      <c r="G18" s="22">
        <f t="shared" si="2"/>
        <v>0</v>
      </c>
      <c r="H18" s="4"/>
    </row>
    <row r="19" spans="1:8" x14ac:dyDescent="0.25">
      <c r="A19" s="23" t="s">
        <v>24</v>
      </c>
      <c r="B19" s="22">
        <v>0</v>
      </c>
      <c r="C19" s="22">
        <v>0</v>
      </c>
      <c r="D19" s="22">
        <f t="shared" si="1"/>
        <v>0</v>
      </c>
      <c r="E19" s="22">
        <v>0</v>
      </c>
      <c r="F19" s="22">
        <v>0</v>
      </c>
      <c r="G19" s="22">
        <f t="shared" si="2"/>
        <v>0</v>
      </c>
      <c r="H19" s="4"/>
    </row>
    <row r="20" spans="1:8" x14ac:dyDescent="0.25">
      <c r="A20" s="23" t="s">
        <v>25</v>
      </c>
      <c r="B20" s="22">
        <v>0</v>
      </c>
      <c r="C20" s="22">
        <v>0</v>
      </c>
      <c r="D20" s="22">
        <f t="shared" si="1"/>
        <v>0</v>
      </c>
      <c r="E20" s="22">
        <v>0</v>
      </c>
      <c r="F20" s="22">
        <v>0</v>
      </c>
      <c r="G20" s="22">
        <f t="shared" si="2"/>
        <v>0</v>
      </c>
      <c r="H20" s="4"/>
    </row>
    <row r="21" spans="1:8" x14ac:dyDescent="0.25">
      <c r="A21" s="23" t="s">
        <v>26</v>
      </c>
      <c r="B21" s="22">
        <v>0</v>
      </c>
      <c r="C21" s="22">
        <v>0</v>
      </c>
      <c r="D21" s="22">
        <f t="shared" si="1"/>
        <v>0</v>
      </c>
      <c r="E21" s="22">
        <v>0</v>
      </c>
      <c r="F21" s="22">
        <v>0</v>
      </c>
      <c r="G21" s="22">
        <f t="shared" si="2"/>
        <v>0</v>
      </c>
      <c r="H21" s="4"/>
    </row>
    <row r="22" spans="1:8" x14ac:dyDescent="0.25">
      <c r="A22" s="23" t="s">
        <v>27</v>
      </c>
      <c r="B22" s="22">
        <v>0</v>
      </c>
      <c r="C22" s="22">
        <v>0</v>
      </c>
      <c r="D22" s="22">
        <f t="shared" si="1"/>
        <v>0</v>
      </c>
      <c r="E22" s="22">
        <v>0</v>
      </c>
      <c r="F22" s="22">
        <v>0</v>
      </c>
      <c r="G22" s="22">
        <f t="shared" si="2"/>
        <v>0</v>
      </c>
      <c r="H22" s="4"/>
    </row>
    <row r="23" spans="1:8" x14ac:dyDescent="0.25">
      <c r="A23" s="23" t="s">
        <v>28</v>
      </c>
      <c r="B23" s="22">
        <v>0</v>
      </c>
      <c r="C23" s="22">
        <v>0</v>
      </c>
      <c r="D23" s="22">
        <f t="shared" si="1"/>
        <v>0</v>
      </c>
      <c r="E23" s="22">
        <v>0</v>
      </c>
      <c r="F23" s="22">
        <v>0</v>
      </c>
      <c r="G23" s="22">
        <f t="shared" si="2"/>
        <v>0</v>
      </c>
      <c r="H23" s="4"/>
    </row>
    <row r="24" spans="1:8" x14ac:dyDescent="0.25">
      <c r="A24" s="23" t="s">
        <v>29</v>
      </c>
      <c r="B24" s="22">
        <v>0</v>
      </c>
      <c r="C24" s="22">
        <v>0</v>
      </c>
      <c r="D24" s="22">
        <f t="shared" si="1"/>
        <v>0</v>
      </c>
      <c r="E24" s="22">
        <v>0</v>
      </c>
      <c r="F24" s="22">
        <v>0</v>
      </c>
      <c r="G24" s="22">
        <f t="shared" si="2"/>
        <v>0</v>
      </c>
      <c r="H24" s="4"/>
    </row>
    <row r="25" spans="1:8" x14ac:dyDescent="0.25">
      <c r="A25" s="23" t="s">
        <v>30</v>
      </c>
      <c r="B25" s="22">
        <v>0</v>
      </c>
      <c r="C25" s="22">
        <v>0</v>
      </c>
      <c r="D25" s="22">
        <f t="shared" si="1"/>
        <v>0</v>
      </c>
      <c r="E25" s="22">
        <v>0</v>
      </c>
      <c r="F25" s="22">
        <v>0</v>
      </c>
      <c r="G25" s="22">
        <f t="shared" si="2"/>
        <v>0</v>
      </c>
      <c r="H25" s="4"/>
    </row>
    <row r="26" spans="1:8" x14ac:dyDescent="0.25">
      <c r="A26" s="23" t="s">
        <v>31</v>
      </c>
      <c r="B26" s="22">
        <v>0</v>
      </c>
      <c r="C26" s="22">
        <v>0</v>
      </c>
      <c r="D26" s="22">
        <f t="shared" si="1"/>
        <v>0</v>
      </c>
      <c r="E26" s="22">
        <v>0</v>
      </c>
      <c r="F26" s="22">
        <v>0</v>
      </c>
      <c r="G26" s="22">
        <f t="shared" si="2"/>
        <v>0</v>
      </c>
      <c r="H26" s="4"/>
    </row>
    <row r="27" spans="1:8" x14ac:dyDescent="0.25">
      <c r="A27" s="23" t="s">
        <v>32</v>
      </c>
      <c r="B27" s="22">
        <v>0</v>
      </c>
      <c r="C27" s="22">
        <v>0</v>
      </c>
      <c r="D27" s="22">
        <f t="shared" si="1"/>
        <v>0</v>
      </c>
      <c r="E27" s="22">
        <v>0</v>
      </c>
      <c r="F27" s="22">
        <v>0</v>
      </c>
      <c r="G27" s="22">
        <f t="shared" si="2"/>
        <v>0</v>
      </c>
      <c r="H27" s="4"/>
    </row>
    <row r="28" spans="1:8" x14ac:dyDescent="0.25">
      <c r="A28" s="23" t="s">
        <v>33</v>
      </c>
      <c r="B28" s="22">
        <v>0</v>
      </c>
      <c r="C28" s="22">
        <v>0</v>
      </c>
      <c r="D28" s="22">
        <f t="shared" si="1"/>
        <v>0</v>
      </c>
      <c r="E28" s="22">
        <v>0</v>
      </c>
      <c r="F28" s="22">
        <v>0</v>
      </c>
      <c r="G28" s="22">
        <f t="shared" si="2"/>
        <v>0</v>
      </c>
      <c r="H28" s="4"/>
    </row>
    <row r="29" spans="1:8" x14ac:dyDescent="0.25">
      <c r="A29" s="23" t="s">
        <v>34</v>
      </c>
      <c r="B29" s="22">
        <v>0</v>
      </c>
      <c r="C29" s="22">
        <v>0</v>
      </c>
      <c r="D29" s="22">
        <f t="shared" si="1"/>
        <v>0</v>
      </c>
      <c r="E29" s="22">
        <v>0</v>
      </c>
      <c r="F29" s="22">
        <v>0</v>
      </c>
      <c r="G29" s="22">
        <f t="shared" si="2"/>
        <v>0</v>
      </c>
      <c r="H29" s="4"/>
    </row>
    <row r="30" spans="1:8" x14ac:dyDescent="0.25">
      <c r="A30" s="23" t="s">
        <v>35</v>
      </c>
      <c r="B30" s="22">
        <v>0</v>
      </c>
      <c r="C30" s="22">
        <v>0</v>
      </c>
      <c r="D30" s="22">
        <f t="shared" si="1"/>
        <v>0</v>
      </c>
      <c r="E30" s="22">
        <v>0</v>
      </c>
      <c r="F30" s="22">
        <v>0</v>
      </c>
      <c r="G30" s="22">
        <f t="shared" si="2"/>
        <v>0</v>
      </c>
      <c r="H30" s="4"/>
    </row>
    <row r="31" spans="1:8" x14ac:dyDescent="0.25">
      <c r="A31" s="23" t="s">
        <v>36</v>
      </c>
      <c r="B31" s="22">
        <v>0</v>
      </c>
      <c r="C31" s="22">
        <v>0</v>
      </c>
      <c r="D31" s="22">
        <f t="shared" si="1"/>
        <v>0</v>
      </c>
      <c r="E31" s="22">
        <v>0</v>
      </c>
      <c r="F31" s="22">
        <v>0</v>
      </c>
      <c r="G31" s="22">
        <f t="shared" si="2"/>
        <v>0</v>
      </c>
      <c r="H31" s="4"/>
    </row>
    <row r="32" spans="1:8" x14ac:dyDescent="0.25">
      <c r="A32" s="23" t="s">
        <v>37</v>
      </c>
      <c r="B32" s="22">
        <v>0</v>
      </c>
      <c r="C32" s="22">
        <v>0</v>
      </c>
      <c r="D32" s="22">
        <f t="shared" si="1"/>
        <v>0</v>
      </c>
      <c r="E32" s="22">
        <v>0</v>
      </c>
      <c r="F32" s="22">
        <v>0</v>
      </c>
      <c r="G32" s="22">
        <f t="shared" si="2"/>
        <v>0</v>
      </c>
      <c r="H32" s="4"/>
    </row>
    <row r="33" spans="1:8" x14ac:dyDescent="0.25">
      <c r="A33" s="23" t="s">
        <v>38</v>
      </c>
      <c r="B33" s="22">
        <v>0</v>
      </c>
      <c r="C33" s="22">
        <v>0</v>
      </c>
      <c r="D33" s="22">
        <f t="shared" si="1"/>
        <v>0</v>
      </c>
      <c r="E33" s="22">
        <v>0</v>
      </c>
      <c r="F33" s="22">
        <v>0</v>
      </c>
      <c r="G33" s="22">
        <f t="shared" si="2"/>
        <v>0</v>
      </c>
      <c r="H33" s="4"/>
    </row>
    <row r="34" spans="1:8" x14ac:dyDescent="0.25">
      <c r="A34" s="23" t="s">
        <v>39</v>
      </c>
      <c r="B34" s="22">
        <v>0</v>
      </c>
      <c r="C34" s="22">
        <v>0</v>
      </c>
      <c r="D34" s="22">
        <f t="shared" si="1"/>
        <v>0</v>
      </c>
      <c r="E34" s="22">
        <v>0</v>
      </c>
      <c r="F34" s="22">
        <v>0</v>
      </c>
      <c r="G34" s="22">
        <f t="shared" si="2"/>
        <v>0</v>
      </c>
      <c r="H34" s="4"/>
    </row>
    <row r="35" spans="1:8" x14ac:dyDescent="0.25">
      <c r="A35" s="23" t="s">
        <v>40</v>
      </c>
      <c r="B35" s="22">
        <v>0</v>
      </c>
      <c r="C35" s="22">
        <v>0</v>
      </c>
      <c r="D35" s="22">
        <f t="shared" si="1"/>
        <v>0</v>
      </c>
      <c r="E35" s="22">
        <v>0</v>
      </c>
      <c r="F35" s="22">
        <v>0</v>
      </c>
      <c r="G35" s="22">
        <f t="shared" si="2"/>
        <v>0</v>
      </c>
      <c r="H35" s="4"/>
    </row>
    <row r="36" spans="1:8" x14ac:dyDescent="0.25">
      <c r="A36" s="23" t="s">
        <v>41</v>
      </c>
      <c r="B36" s="22">
        <v>0</v>
      </c>
      <c r="C36" s="22">
        <v>0</v>
      </c>
      <c r="D36" s="22">
        <f t="shared" si="1"/>
        <v>0</v>
      </c>
      <c r="E36" s="22">
        <v>0</v>
      </c>
      <c r="F36" s="22">
        <v>0</v>
      </c>
      <c r="G36" s="22">
        <f t="shared" si="2"/>
        <v>0</v>
      </c>
      <c r="H36" s="4"/>
    </row>
    <row r="37" spans="1:8" x14ac:dyDescent="0.25">
      <c r="A37" s="23" t="s">
        <v>42</v>
      </c>
      <c r="B37" s="22">
        <v>0</v>
      </c>
      <c r="C37" s="22">
        <v>0</v>
      </c>
      <c r="D37" s="22">
        <f t="shared" si="1"/>
        <v>0</v>
      </c>
      <c r="E37" s="22">
        <v>0</v>
      </c>
      <c r="F37" s="22">
        <v>0</v>
      </c>
      <c r="G37" s="22">
        <f t="shared" si="2"/>
        <v>0</v>
      </c>
      <c r="H37" s="4"/>
    </row>
    <row r="38" spans="1:8" ht="25.5" x14ac:dyDescent="0.25">
      <c r="A38" s="24" t="s">
        <v>43</v>
      </c>
      <c r="B38" s="25">
        <f t="shared" ref="B38:G38" si="3">SUM(B39:B67)</f>
        <v>40523181</v>
      </c>
      <c r="C38" s="25">
        <f t="shared" si="3"/>
        <v>205990</v>
      </c>
      <c r="D38" s="25">
        <f t="shared" si="3"/>
        <v>40729171</v>
      </c>
      <c r="E38" s="25">
        <f t="shared" si="3"/>
        <v>32729128.340000004</v>
      </c>
      <c r="F38" s="25">
        <f t="shared" si="3"/>
        <v>32729128.340000004</v>
      </c>
      <c r="G38" s="25">
        <f t="shared" si="3"/>
        <v>8000042.6599999983</v>
      </c>
      <c r="H38" s="4"/>
    </row>
    <row r="39" spans="1:8" x14ac:dyDescent="0.25">
      <c r="A39" s="19" t="s">
        <v>14</v>
      </c>
      <c r="B39" s="20">
        <v>0</v>
      </c>
      <c r="C39" s="20">
        <v>0</v>
      </c>
      <c r="D39" s="20">
        <f t="shared" ref="D39:D67" si="4">B39+C39</f>
        <v>0</v>
      </c>
      <c r="E39" s="20">
        <v>0</v>
      </c>
      <c r="F39" s="20">
        <v>0</v>
      </c>
      <c r="G39" s="21">
        <f t="shared" ref="G39:G67" si="5">D39-E39</f>
        <v>0</v>
      </c>
      <c r="H39" s="4"/>
    </row>
    <row r="40" spans="1:8" x14ac:dyDescent="0.25">
      <c r="A40" s="19" t="s">
        <v>15</v>
      </c>
      <c r="B40" s="20">
        <v>19048165</v>
      </c>
      <c r="C40" s="20">
        <v>620590</v>
      </c>
      <c r="D40" s="20">
        <f t="shared" si="4"/>
        <v>19668755</v>
      </c>
      <c r="E40" s="20">
        <v>14962870.08</v>
      </c>
      <c r="F40" s="20">
        <v>14962870.08</v>
      </c>
      <c r="G40" s="21">
        <f t="shared" si="5"/>
        <v>4705884.92</v>
      </c>
      <c r="H40" s="4"/>
    </row>
    <row r="41" spans="1:8" x14ac:dyDescent="0.25">
      <c r="A41" s="19" t="s">
        <v>16</v>
      </c>
      <c r="B41" s="20">
        <v>21475016</v>
      </c>
      <c r="C41" s="20">
        <v>-414600</v>
      </c>
      <c r="D41" s="20">
        <f t="shared" si="4"/>
        <v>21060416</v>
      </c>
      <c r="E41" s="20">
        <v>17766258.260000002</v>
      </c>
      <c r="F41" s="20">
        <v>17766258.260000002</v>
      </c>
      <c r="G41" s="21">
        <f t="shared" si="5"/>
        <v>3294157.7399999984</v>
      </c>
      <c r="H41" s="4"/>
    </row>
    <row r="42" spans="1:8" x14ac:dyDescent="0.25">
      <c r="A42" s="19" t="s">
        <v>17</v>
      </c>
      <c r="B42" s="20">
        <v>0</v>
      </c>
      <c r="C42" s="20">
        <v>0</v>
      </c>
      <c r="D42" s="20">
        <f t="shared" si="4"/>
        <v>0</v>
      </c>
      <c r="E42" s="20">
        <v>0</v>
      </c>
      <c r="F42" s="20">
        <v>0</v>
      </c>
      <c r="G42" s="21">
        <f t="shared" si="5"/>
        <v>0</v>
      </c>
      <c r="H42" s="4"/>
    </row>
    <row r="43" spans="1:8" x14ac:dyDescent="0.25">
      <c r="A43" s="19" t="s">
        <v>18</v>
      </c>
      <c r="B43" s="22">
        <v>0</v>
      </c>
      <c r="C43" s="22">
        <v>0</v>
      </c>
      <c r="D43" s="22">
        <f t="shared" si="4"/>
        <v>0</v>
      </c>
      <c r="E43" s="22">
        <v>0</v>
      </c>
      <c r="F43" s="22">
        <v>0</v>
      </c>
      <c r="G43" s="21">
        <f t="shared" si="5"/>
        <v>0</v>
      </c>
      <c r="H43" s="4"/>
    </row>
    <row r="44" spans="1:8" x14ac:dyDescent="0.25">
      <c r="A44" s="19" t="s">
        <v>19</v>
      </c>
      <c r="B44" s="22">
        <v>0</v>
      </c>
      <c r="C44" s="22">
        <v>0</v>
      </c>
      <c r="D44" s="22">
        <f t="shared" si="4"/>
        <v>0</v>
      </c>
      <c r="E44" s="22">
        <v>0</v>
      </c>
      <c r="F44" s="22">
        <v>0</v>
      </c>
      <c r="G44" s="21">
        <f t="shared" si="5"/>
        <v>0</v>
      </c>
      <c r="H44" s="4"/>
    </row>
    <row r="45" spans="1:8" x14ac:dyDescent="0.25">
      <c r="A45" s="19" t="s">
        <v>20</v>
      </c>
      <c r="B45" s="22">
        <v>0</v>
      </c>
      <c r="C45" s="22">
        <v>0</v>
      </c>
      <c r="D45" s="22">
        <f t="shared" si="4"/>
        <v>0</v>
      </c>
      <c r="E45" s="22">
        <v>0</v>
      </c>
      <c r="F45" s="22">
        <v>0</v>
      </c>
      <c r="G45" s="21">
        <f t="shared" si="5"/>
        <v>0</v>
      </c>
      <c r="H45" s="4"/>
    </row>
    <row r="46" spans="1:8" x14ac:dyDescent="0.25">
      <c r="A46" s="19" t="s">
        <v>21</v>
      </c>
      <c r="B46" s="22">
        <v>0</v>
      </c>
      <c r="C46" s="22">
        <v>0</v>
      </c>
      <c r="D46" s="22">
        <f t="shared" si="4"/>
        <v>0</v>
      </c>
      <c r="E46" s="22">
        <v>0</v>
      </c>
      <c r="F46" s="22">
        <v>0</v>
      </c>
      <c r="G46" s="21">
        <f t="shared" si="5"/>
        <v>0</v>
      </c>
      <c r="H46" s="4"/>
    </row>
    <row r="47" spans="1:8" x14ac:dyDescent="0.25">
      <c r="A47" s="23" t="s">
        <v>22</v>
      </c>
      <c r="B47" s="22">
        <v>0</v>
      </c>
      <c r="C47" s="22">
        <v>0</v>
      </c>
      <c r="D47" s="22">
        <f t="shared" si="4"/>
        <v>0</v>
      </c>
      <c r="E47" s="22">
        <v>0</v>
      </c>
      <c r="F47" s="22">
        <v>0</v>
      </c>
      <c r="G47" s="21">
        <f t="shared" si="5"/>
        <v>0</v>
      </c>
      <c r="H47" s="4"/>
    </row>
    <row r="48" spans="1:8" x14ac:dyDescent="0.25">
      <c r="A48" s="23" t="s">
        <v>23</v>
      </c>
      <c r="B48" s="22">
        <v>0</v>
      </c>
      <c r="C48" s="22">
        <v>0</v>
      </c>
      <c r="D48" s="22">
        <f t="shared" si="4"/>
        <v>0</v>
      </c>
      <c r="E48" s="22">
        <v>0</v>
      </c>
      <c r="F48" s="22">
        <v>0</v>
      </c>
      <c r="G48" s="21">
        <f t="shared" si="5"/>
        <v>0</v>
      </c>
      <c r="H48" s="4"/>
    </row>
    <row r="49" spans="1:8" x14ac:dyDescent="0.25">
      <c r="A49" s="23" t="s">
        <v>24</v>
      </c>
      <c r="B49" s="22">
        <v>0</v>
      </c>
      <c r="C49" s="22">
        <v>0</v>
      </c>
      <c r="D49" s="22">
        <f t="shared" si="4"/>
        <v>0</v>
      </c>
      <c r="E49" s="22">
        <v>0</v>
      </c>
      <c r="F49" s="22">
        <v>0</v>
      </c>
      <c r="G49" s="21">
        <f t="shared" si="5"/>
        <v>0</v>
      </c>
      <c r="H49" s="4"/>
    </row>
    <row r="50" spans="1:8" x14ac:dyDescent="0.25">
      <c r="A50" s="23" t="s">
        <v>25</v>
      </c>
      <c r="B50" s="22">
        <v>0</v>
      </c>
      <c r="C50" s="22">
        <v>0</v>
      </c>
      <c r="D50" s="22">
        <f t="shared" si="4"/>
        <v>0</v>
      </c>
      <c r="E50" s="22">
        <v>0</v>
      </c>
      <c r="F50" s="22">
        <v>0</v>
      </c>
      <c r="G50" s="21">
        <f t="shared" si="5"/>
        <v>0</v>
      </c>
      <c r="H50" s="4"/>
    </row>
    <row r="51" spans="1:8" x14ac:dyDescent="0.25">
      <c r="A51" s="23" t="s">
        <v>26</v>
      </c>
      <c r="B51" s="22">
        <v>0</v>
      </c>
      <c r="C51" s="22">
        <v>0</v>
      </c>
      <c r="D51" s="22">
        <f t="shared" si="4"/>
        <v>0</v>
      </c>
      <c r="E51" s="22">
        <v>0</v>
      </c>
      <c r="F51" s="22">
        <v>0</v>
      </c>
      <c r="G51" s="21">
        <f t="shared" si="5"/>
        <v>0</v>
      </c>
      <c r="H51" s="4"/>
    </row>
    <row r="52" spans="1:8" x14ac:dyDescent="0.25">
      <c r="A52" s="23" t="s">
        <v>27</v>
      </c>
      <c r="B52" s="22">
        <v>0</v>
      </c>
      <c r="C52" s="22">
        <v>0</v>
      </c>
      <c r="D52" s="22">
        <f t="shared" si="4"/>
        <v>0</v>
      </c>
      <c r="E52" s="22">
        <v>0</v>
      </c>
      <c r="F52" s="22">
        <v>0</v>
      </c>
      <c r="G52" s="21">
        <f t="shared" si="5"/>
        <v>0</v>
      </c>
      <c r="H52" s="4"/>
    </row>
    <row r="53" spans="1:8" x14ac:dyDescent="0.25">
      <c r="A53" s="23" t="s">
        <v>28</v>
      </c>
      <c r="B53" s="22">
        <v>0</v>
      </c>
      <c r="C53" s="22">
        <v>0</v>
      </c>
      <c r="D53" s="22">
        <f t="shared" si="4"/>
        <v>0</v>
      </c>
      <c r="E53" s="22">
        <v>0</v>
      </c>
      <c r="F53" s="22">
        <v>0</v>
      </c>
      <c r="G53" s="21">
        <f t="shared" si="5"/>
        <v>0</v>
      </c>
      <c r="H53" s="4"/>
    </row>
    <row r="54" spans="1:8" x14ac:dyDescent="0.25">
      <c r="A54" s="23" t="s">
        <v>29</v>
      </c>
      <c r="B54" s="22">
        <v>0</v>
      </c>
      <c r="C54" s="22">
        <v>0</v>
      </c>
      <c r="D54" s="22">
        <f t="shared" si="4"/>
        <v>0</v>
      </c>
      <c r="E54" s="22">
        <v>0</v>
      </c>
      <c r="F54" s="22">
        <v>0</v>
      </c>
      <c r="G54" s="21">
        <f t="shared" si="5"/>
        <v>0</v>
      </c>
      <c r="H54" s="4"/>
    </row>
    <row r="55" spans="1:8" x14ac:dyDescent="0.25">
      <c r="A55" s="23" t="s">
        <v>30</v>
      </c>
      <c r="B55" s="22">
        <v>0</v>
      </c>
      <c r="C55" s="22">
        <v>0</v>
      </c>
      <c r="D55" s="22">
        <f t="shared" si="4"/>
        <v>0</v>
      </c>
      <c r="E55" s="22">
        <v>0</v>
      </c>
      <c r="F55" s="22">
        <v>0</v>
      </c>
      <c r="G55" s="21">
        <f t="shared" si="5"/>
        <v>0</v>
      </c>
      <c r="H55" s="4"/>
    </row>
    <row r="56" spans="1:8" x14ac:dyDescent="0.25">
      <c r="A56" s="23" t="s">
        <v>31</v>
      </c>
      <c r="B56" s="22">
        <v>0</v>
      </c>
      <c r="C56" s="22">
        <v>0</v>
      </c>
      <c r="D56" s="22">
        <f t="shared" si="4"/>
        <v>0</v>
      </c>
      <c r="E56" s="22">
        <v>0</v>
      </c>
      <c r="F56" s="22">
        <v>0</v>
      </c>
      <c r="G56" s="21">
        <f t="shared" si="5"/>
        <v>0</v>
      </c>
      <c r="H56" s="4"/>
    </row>
    <row r="57" spans="1:8" x14ac:dyDescent="0.25">
      <c r="A57" s="23" t="s">
        <v>32</v>
      </c>
      <c r="B57" s="22">
        <v>0</v>
      </c>
      <c r="C57" s="22">
        <v>0</v>
      </c>
      <c r="D57" s="22">
        <f t="shared" si="4"/>
        <v>0</v>
      </c>
      <c r="E57" s="22">
        <v>0</v>
      </c>
      <c r="F57" s="22">
        <v>0</v>
      </c>
      <c r="G57" s="21">
        <f t="shared" si="5"/>
        <v>0</v>
      </c>
      <c r="H57" s="4"/>
    </row>
    <row r="58" spans="1:8" x14ac:dyDescent="0.25">
      <c r="A58" s="23" t="s">
        <v>33</v>
      </c>
      <c r="B58" s="22">
        <v>0</v>
      </c>
      <c r="C58" s="22">
        <v>0</v>
      </c>
      <c r="D58" s="22">
        <f t="shared" si="4"/>
        <v>0</v>
      </c>
      <c r="E58" s="22">
        <v>0</v>
      </c>
      <c r="F58" s="22">
        <v>0</v>
      </c>
      <c r="G58" s="21">
        <f t="shared" si="5"/>
        <v>0</v>
      </c>
      <c r="H58" s="4"/>
    </row>
    <row r="59" spans="1:8" x14ac:dyDescent="0.25">
      <c r="A59" s="23" t="s">
        <v>34</v>
      </c>
      <c r="B59" s="22">
        <v>0</v>
      </c>
      <c r="C59" s="22">
        <v>0</v>
      </c>
      <c r="D59" s="22">
        <f t="shared" si="4"/>
        <v>0</v>
      </c>
      <c r="E59" s="22">
        <v>0</v>
      </c>
      <c r="F59" s="22">
        <v>0</v>
      </c>
      <c r="G59" s="21">
        <f t="shared" si="5"/>
        <v>0</v>
      </c>
      <c r="H59" s="4"/>
    </row>
    <row r="60" spans="1:8" x14ac:dyDescent="0.25">
      <c r="A60" s="23" t="s">
        <v>35</v>
      </c>
      <c r="B60" s="22">
        <v>0</v>
      </c>
      <c r="C60" s="22">
        <v>0</v>
      </c>
      <c r="D60" s="22">
        <f t="shared" si="4"/>
        <v>0</v>
      </c>
      <c r="E60" s="22">
        <v>0</v>
      </c>
      <c r="F60" s="22">
        <v>0</v>
      </c>
      <c r="G60" s="21">
        <f t="shared" si="5"/>
        <v>0</v>
      </c>
      <c r="H60" s="4"/>
    </row>
    <row r="61" spans="1:8" x14ac:dyDescent="0.25">
      <c r="A61" s="23" t="s">
        <v>36</v>
      </c>
      <c r="B61" s="22">
        <v>0</v>
      </c>
      <c r="C61" s="22">
        <v>0</v>
      </c>
      <c r="D61" s="22">
        <f t="shared" si="4"/>
        <v>0</v>
      </c>
      <c r="E61" s="22">
        <v>0</v>
      </c>
      <c r="F61" s="22">
        <v>0</v>
      </c>
      <c r="G61" s="21">
        <f t="shared" si="5"/>
        <v>0</v>
      </c>
      <c r="H61" s="4"/>
    </row>
    <row r="62" spans="1:8" x14ac:dyDescent="0.25">
      <c r="A62" s="23" t="s">
        <v>37</v>
      </c>
      <c r="B62" s="22">
        <v>0</v>
      </c>
      <c r="C62" s="22">
        <v>0</v>
      </c>
      <c r="D62" s="22">
        <f t="shared" si="4"/>
        <v>0</v>
      </c>
      <c r="E62" s="22">
        <v>0</v>
      </c>
      <c r="F62" s="22">
        <v>0</v>
      </c>
      <c r="G62" s="21">
        <f t="shared" si="5"/>
        <v>0</v>
      </c>
      <c r="H62" s="4"/>
    </row>
    <row r="63" spans="1:8" x14ac:dyDescent="0.25">
      <c r="A63" s="23" t="s">
        <v>38</v>
      </c>
      <c r="B63" s="22">
        <v>0</v>
      </c>
      <c r="C63" s="22">
        <v>0</v>
      </c>
      <c r="D63" s="22">
        <f t="shared" si="4"/>
        <v>0</v>
      </c>
      <c r="E63" s="22">
        <v>0</v>
      </c>
      <c r="F63" s="22">
        <v>0</v>
      </c>
      <c r="G63" s="21">
        <f t="shared" si="5"/>
        <v>0</v>
      </c>
      <c r="H63" s="4"/>
    </row>
    <row r="64" spans="1:8" x14ac:dyDescent="0.25">
      <c r="A64" s="23" t="s">
        <v>39</v>
      </c>
      <c r="B64" s="22">
        <v>0</v>
      </c>
      <c r="C64" s="22">
        <v>0</v>
      </c>
      <c r="D64" s="22">
        <f t="shared" si="4"/>
        <v>0</v>
      </c>
      <c r="E64" s="22">
        <v>0</v>
      </c>
      <c r="F64" s="22">
        <v>0</v>
      </c>
      <c r="G64" s="21">
        <f t="shared" si="5"/>
        <v>0</v>
      </c>
      <c r="H64" s="4"/>
    </row>
    <row r="65" spans="1:8" x14ac:dyDescent="0.25">
      <c r="A65" s="23" t="s">
        <v>40</v>
      </c>
      <c r="B65" s="22">
        <v>0</v>
      </c>
      <c r="C65" s="22">
        <v>0</v>
      </c>
      <c r="D65" s="22">
        <f t="shared" si="4"/>
        <v>0</v>
      </c>
      <c r="E65" s="22">
        <v>0</v>
      </c>
      <c r="F65" s="22">
        <v>0</v>
      </c>
      <c r="G65" s="21">
        <f t="shared" si="5"/>
        <v>0</v>
      </c>
      <c r="H65" s="4"/>
    </row>
    <row r="66" spans="1:8" x14ac:dyDescent="0.25">
      <c r="A66" s="23" t="s">
        <v>41</v>
      </c>
      <c r="B66" s="22">
        <v>0</v>
      </c>
      <c r="C66" s="22">
        <v>0</v>
      </c>
      <c r="D66" s="22">
        <f t="shared" si="4"/>
        <v>0</v>
      </c>
      <c r="E66" s="22">
        <v>0</v>
      </c>
      <c r="F66" s="22">
        <v>0</v>
      </c>
      <c r="G66" s="21">
        <f t="shared" si="5"/>
        <v>0</v>
      </c>
      <c r="H66" s="4"/>
    </row>
    <row r="67" spans="1:8" x14ac:dyDescent="0.25">
      <c r="A67" s="23" t="s">
        <v>42</v>
      </c>
      <c r="B67" s="22">
        <v>0</v>
      </c>
      <c r="C67" s="22">
        <v>0</v>
      </c>
      <c r="D67" s="22">
        <f t="shared" si="4"/>
        <v>0</v>
      </c>
      <c r="E67" s="22">
        <v>0</v>
      </c>
      <c r="F67" s="22">
        <v>0</v>
      </c>
      <c r="G67" s="21">
        <f t="shared" si="5"/>
        <v>0</v>
      </c>
      <c r="H67" s="4"/>
    </row>
    <row r="68" spans="1:8" x14ac:dyDescent="0.25">
      <c r="A68" s="23"/>
      <c r="B68" s="22"/>
      <c r="C68" s="22"/>
      <c r="D68" s="22"/>
      <c r="E68" s="22"/>
      <c r="F68" s="22"/>
      <c r="G68" s="21"/>
      <c r="H68" s="4"/>
    </row>
    <row r="69" spans="1:8" x14ac:dyDescent="0.25">
      <c r="A69" s="17" t="s">
        <v>44</v>
      </c>
      <c r="B69" s="26">
        <f t="shared" ref="B69:G69" si="6">B8+B38</f>
        <v>93144658.200000003</v>
      </c>
      <c r="C69" s="26">
        <f t="shared" si="6"/>
        <v>7350195.8700000001</v>
      </c>
      <c r="D69" s="26">
        <f t="shared" si="6"/>
        <v>100494854.06999999</v>
      </c>
      <c r="E69" s="26">
        <f t="shared" si="6"/>
        <v>75605569.219999999</v>
      </c>
      <c r="F69" s="26">
        <f t="shared" si="6"/>
        <v>75605569.219999999</v>
      </c>
      <c r="G69" s="26">
        <f t="shared" si="6"/>
        <v>24889284.849999994</v>
      </c>
      <c r="H69" s="4"/>
    </row>
    <row r="70" spans="1:8" ht="15.75" thickBot="1" x14ac:dyDescent="0.3">
      <c r="A70" s="27"/>
      <c r="B70" s="28"/>
      <c r="C70" s="28"/>
      <c r="D70" s="28"/>
      <c r="E70" s="28"/>
      <c r="F70" s="28"/>
      <c r="G70" s="28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ht="15.75" x14ac:dyDescent="0.25">
      <c r="A73" s="29" t="s">
        <v>45</v>
      </c>
      <c r="B73" s="29"/>
      <c r="C73" s="29" t="s">
        <v>46</v>
      </c>
      <c r="D73" s="29"/>
      <c r="E73" s="29"/>
      <c r="F73" s="30"/>
      <c r="G73" s="31" t="s">
        <v>47</v>
      </c>
      <c r="H73" s="31"/>
    </row>
    <row r="74" spans="1:8" ht="15.75" x14ac:dyDescent="0.25">
      <c r="A74" s="29" t="s">
        <v>48</v>
      </c>
      <c r="B74" s="29"/>
      <c r="C74" s="32" t="s">
        <v>49</v>
      </c>
      <c r="D74" s="32"/>
      <c r="E74" s="32"/>
      <c r="F74" s="32" t="s">
        <v>50</v>
      </c>
      <c r="G74" s="32"/>
      <c r="H74" s="33"/>
    </row>
    <row r="75" spans="1:8" ht="15.75" x14ac:dyDescent="0.25">
      <c r="A75" s="29" t="s">
        <v>51</v>
      </c>
      <c r="B75" s="29"/>
      <c r="C75" s="30" t="s">
        <v>52</v>
      </c>
      <c r="D75" s="30"/>
      <c r="E75" s="32"/>
      <c r="F75" s="32" t="s">
        <v>53</v>
      </c>
      <c r="G75" s="32"/>
      <c r="H75" s="33"/>
    </row>
  </sheetData>
  <mergeCells count="9">
    <mergeCell ref="G73:H73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A2" sqref="A2:G2"/>
    </sheetView>
  </sheetViews>
  <sheetFormatPr baseColWidth="10" defaultRowHeight="15" x14ac:dyDescent="0.25"/>
  <cols>
    <col min="1" max="1" width="34.28515625" bestFit="1" customWidth="1"/>
    <col min="6" max="6" width="14.28515625" customWidth="1"/>
    <col min="7" max="7" width="18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8" x14ac:dyDescent="0.25">
      <c r="A2" s="5" t="s">
        <v>1</v>
      </c>
      <c r="B2" s="6"/>
      <c r="C2" s="6"/>
      <c r="D2" s="6"/>
      <c r="E2" s="6"/>
      <c r="F2" s="6"/>
      <c r="G2" s="7"/>
      <c r="H2" s="4"/>
    </row>
    <row r="3" spans="1:8" x14ac:dyDescent="0.25">
      <c r="A3" s="5" t="s">
        <v>2</v>
      </c>
      <c r="B3" s="6"/>
      <c r="C3" s="6"/>
      <c r="D3" s="6"/>
      <c r="E3" s="6"/>
      <c r="F3" s="6"/>
      <c r="G3" s="7"/>
      <c r="H3" s="4"/>
    </row>
    <row r="4" spans="1:8" x14ac:dyDescent="0.25">
      <c r="A4" s="5" t="s">
        <v>54</v>
      </c>
      <c r="B4" s="6"/>
      <c r="C4" s="6"/>
      <c r="D4" s="6"/>
      <c r="E4" s="6"/>
      <c r="F4" s="6"/>
      <c r="G4" s="7"/>
      <c r="H4" s="4"/>
    </row>
    <row r="5" spans="1:8" ht="15.75" thickBot="1" x14ac:dyDescent="0.3">
      <c r="A5" s="8" t="s">
        <v>4</v>
      </c>
      <c r="B5" s="9"/>
      <c r="C5" s="9"/>
      <c r="D5" s="9"/>
      <c r="E5" s="9"/>
      <c r="F5" s="9"/>
      <c r="G5" s="10"/>
      <c r="H5" s="4"/>
    </row>
    <row r="6" spans="1:8" ht="15.75" thickBot="1" x14ac:dyDescent="0.3">
      <c r="A6" s="11" t="s">
        <v>5</v>
      </c>
      <c r="B6" s="12" t="s">
        <v>6</v>
      </c>
      <c r="C6" s="13"/>
      <c r="D6" s="13"/>
      <c r="E6" s="13"/>
      <c r="F6" s="14"/>
      <c r="G6" s="11" t="s">
        <v>7</v>
      </c>
      <c r="H6" s="4"/>
    </row>
    <row r="7" spans="1:8" ht="39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5"/>
      <c r="H7" s="4"/>
    </row>
    <row r="8" spans="1:8" ht="25.5" x14ac:dyDescent="0.25">
      <c r="A8" s="17" t="s">
        <v>13</v>
      </c>
      <c r="B8" s="18">
        <f t="shared" ref="B8:G8" si="0">SUM(B9:B37)</f>
        <v>52621477.200000003</v>
      </c>
      <c r="C8" s="18">
        <f t="shared" si="0"/>
        <v>7144205.8700000001</v>
      </c>
      <c r="D8" s="18">
        <f t="shared" si="0"/>
        <v>59765683.07</v>
      </c>
      <c r="E8" s="18">
        <f t="shared" si="0"/>
        <v>46585568.289999999</v>
      </c>
      <c r="F8" s="18">
        <f t="shared" si="0"/>
        <v>46585568.289999999</v>
      </c>
      <c r="G8" s="18">
        <f t="shared" si="0"/>
        <v>13180114.780000001</v>
      </c>
      <c r="H8" s="4"/>
    </row>
    <row r="9" spans="1:8" x14ac:dyDescent="0.25">
      <c r="A9" s="19" t="s">
        <v>14</v>
      </c>
      <c r="B9" s="20">
        <v>0</v>
      </c>
      <c r="C9" s="20">
        <v>0</v>
      </c>
      <c r="D9" s="20">
        <f t="shared" ref="D9:D37" si="1">B9+C9</f>
        <v>0</v>
      </c>
      <c r="E9" s="20">
        <v>0</v>
      </c>
      <c r="F9" s="20">
        <v>0</v>
      </c>
      <c r="G9" s="21">
        <f t="shared" ref="G9:G37" si="2">D9-E9</f>
        <v>0</v>
      </c>
      <c r="H9" s="4"/>
    </row>
    <row r="10" spans="1:8" x14ac:dyDescent="0.25">
      <c r="A10" s="19" t="s">
        <v>15</v>
      </c>
      <c r="B10" s="22">
        <v>52621477.200000003</v>
      </c>
      <c r="C10" s="22">
        <v>7144205.8700000001</v>
      </c>
      <c r="D10" s="22">
        <f t="shared" si="1"/>
        <v>59765683.07</v>
      </c>
      <c r="E10" s="22">
        <v>46585568.289999999</v>
      </c>
      <c r="F10" s="22">
        <v>46585568.289999999</v>
      </c>
      <c r="G10" s="21">
        <f t="shared" si="2"/>
        <v>13180114.780000001</v>
      </c>
      <c r="H10" s="4"/>
    </row>
    <row r="11" spans="1:8" x14ac:dyDescent="0.25">
      <c r="A11" s="19" t="s">
        <v>16</v>
      </c>
      <c r="B11" s="22">
        <v>0</v>
      </c>
      <c r="C11" s="22">
        <v>0</v>
      </c>
      <c r="D11" s="22">
        <f t="shared" si="1"/>
        <v>0</v>
      </c>
      <c r="E11" s="22">
        <v>0</v>
      </c>
      <c r="F11" s="22">
        <v>0</v>
      </c>
      <c r="G11" s="21">
        <f t="shared" si="2"/>
        <v>0</v>
      </c>
      <c r="H11" s="4"/>
    </row>
    <row r="12" spans="1:8" x14ac:dyDescent="0.25">
      <c r="A12" s="19" t="s">
        <v>17</v>
      </c>
      <c r="B12" s="22">
        <v>0</v>
      </c>
      <c r="C12" s="22">
        <v>0</v>
      </c>
      <c r="D12" s="22">
        <f t="shared" si="1"/>
        <v>0</v>
      </c>
      <c r="E12" s="22">
        <v>0</v>
      </c>
      <c r="F12" s="22">
        <v>0</v>
      </c>
      <c r="G12" s="21">
        <f t="shared" si="2"/>
        <v>0</v>
      </c>
      <c r="H12" s="4"/>
    </row>
    <row r="13" spans="1:8" x14ac:dyDescent="0.25">
      <c r="A13" s="19" t="s">
        <v>18</v>
      </c>
      <c r="B13" s="22">
        <v>0</v>
      </c>
      <c r="C13" s="22">
        <v>0</v>
      </c>
      <c r="D13" s="22">
        <f t="shared" si="1"/>
        <v>0</v>
      </c>
      <c r="E13" s="22">
        <v>0</v>
      </c>
      <c r="F13" s="22">
        <v>0</v>
      </c>
      <c r="G13" s="21">
        <f t="shared" si="2"/>
        <v>0</v>
      </c>
      <c r="H13" s="4"/>
    </row>
    <row r="14" spans="1:8" x14ac:dyDescent="0.25">
      <c r="A14" s="19" t="s">
        <v>19</v>
      </c>
      <c r="B14" s="22">
        <v>0</v>
      </c>
      <c r="C14" s="22">
        <v>0</v>
      </c>
      <c r="D14" s="22">
        <f t="shared" si="1"/>
        <v>0</v>
      </c>
      <c r="E14" s="22">
        <v>0</v>
      </c>
      <c r="F14" s="22">
        <v>0</v>
      </c>
      <c r="G14" s="21">
        <f t="shared" si="2"/>
        <v>0</v>
      </c>
      <c r="H14" s="4"/>
    </row>
    <row r="15" spans="1:8" x14ac:dyDescent="0.25">
      <c r="A15" s="19" t="s">
        <v>20</v>
      </c>
      <c r="B15" s="22">
        <v>0</v>
      </c>
      <c r="C15" s="22">
        <v>0</v>
      </c>
      <c r="D15" s="22">
        <f t="shared" si="1"/>
        <v>0</v>
      </c>
      <c r="E15" s="22">
        <v>0</v>
      </c>
      <c r="F15" s="22">
        <v>0</v>
      </c>
      <c r="G15" s="21">
        <f t="shared" si="2"/>
        <v>0</v>
      </c>
      <c r="H15" s="4"/>
    </row>
    <row r="16" spans="1:8" x14ac:dyDescent="0.25">
      <c r="A16" s="19" t="s">
        <v>21</v>
      </c>
      <c r="B16" s="22">
        <v>0</v>
      </c>
      <c r="C16" s="22">
        <v>0</v>
      </c>
      <c r="D16" s="22">
        <f t="shared" si="1"/>
        <v>0</v>
      </c>
      <c r="E16" s="22">
        <v>0</v>
      </c>
      <c r="F16" s="22">
        <v>0</v>
      </c>
      <c r="G16" s="21">
        <f t="shared" si="2"/>
        <v>0</v>
      </c>
      <c r="H16" s="4"/>
    </row>
    <row r="17" spans="1:8" x14ac:dyDescent="0.25">
      <c r="A17" s="23" t="s">
        <v>22</v>
      </c>
      <c r="B17" s="22">
        <v>0</v>
      </c>
      <c r="C17" s="22">
        <v>0</v>
      </c>
      <c r="D17" s="22">
        <f t="shared" si="1"/>
        <v>0</v>
      </c>
      <c r="E17" s="22">
        <v>0</v>
      </c>
      <c r="F17" s="22">
        <v>0</v>
      </c>
      <c r="G17" s="22">
        <f t="shared" si="2"/>
        <v>0</v>
      </c>
      <c r="H17" s="4"/>
    </row>
    <row r="18" spans="1:8" x14ac:dyDescent="0.25">
      <c r="A18" s="23" t="s">
        <v>23</v>
      </c>
      <c r="B18" s="22">
        <v>0</v>
      </c>
      <c r="C18" s="22">
        <v>0</v>
      </c>
      <c r="D18" s="22">
        <f t="shared" si="1"/>
        <v>0</v>
      </c>
      <c r="E18" s="22">
        <v>0</v>
      </c>
      <c r="F18" s="22">
        <v>0</v>
      </c>
      <c r="G18" s="22">
        <f t="shared" si="2"/>
        <v>0</v>
      </c>
      <c r="H18" s="4"/>
    </row>
    <row r="19" spans="1:8" x14ac:dyDescent="0.25">
      <c r="A19" s="23" t="s">
        <v>24</v>
      </c>
      <c r="B19" s="22">
        <v>0</v>
      </c>
      <c r="C19" s="22">
        <v>0</v>
      </c>
      <c r="D19" s="22">
        <f t="shared" si="1"/>
        <v>0</v>
      </c>
      <c r="E19" s="22">
        <v>0</v>
      </c>
      <c r="F19" s="22">
        <v>0</v>
      </c>
      <c r="G19" s="22">
        <f t="shared" si="2"/>
        <v>0</v>
      </c>
      <c r="H19" s="4"/>
    </row>
    <row r="20" spans="1:8" x14ac:dyDescent="0.25">
      <c r="A20" s="23" t="s">
        <v>25</v>
      </c>
      <c r="B20" s="22">
        <v>0</v>
      </c>
      <c r="C20" s="22">
        <v>0</v>
      </c>
      <c r="D20" s="22">
        <f t="shared" si="1"/>
        <v>0</v>
      </c>
      <c r="E20" s="22">
        <v>0</v>
      </c>
      <c r="F20" s="22">
        <v>0</v>
      </c>
      <c r="G20" s="22">
        <f t="shared" si="2"/>
        <v>0</v>
      </c>
      <c r="H20" s="4"/>
    </row>
    <row r="21" spans="1:8" x14ac:dyDescent="0.25">
      <c r="A21" s="23" t="s">
        <v>26</v>
      </c>
      <c r="B21" s="22">
        <v>0</v>
      </c>
      <c r="C21" s="22">
        <v>0</v>
      </c>
      <c r="D21" s="22">
        <f t="shared" si="1"/>
        <v>0</v>
      </c>
      <c r="E21" s="22">
        <v>0</v>
      </c>
      <c r="F21" s="22">
        <v>0</v>
      </c>
      <c r="G21" s="22">
        <f t="shared" si="2"/>
        <v>0</v>
      </c>
      <c r="H21" s="4"/>
    </row>
    <row r="22" spans="1:8" x14ac:dyDescent="0.25">
      <c r="A22" s="23" t="s">
        <v>27</v>
      </c>
      <c r="B22" s="22">
        <v>0</v>
      </c>
      <c r="C22" s="22">
        <v>0</v>
      </c>
      <c r="D22" s="22">
        <f t="shared" si="1"/>
        <v>0</v>
      </c>
      <c r="E22" s="22">
        <v>0</v>
      </c>
      <c r="F22" s="22">
        <v>0</v>
      </c>
      <c r="G22" s="22">
        <f t="shared" si="2"/>
        <v>0</v>
      </c>
      <c r="H22" s="4"/>
    </row>
    <row r="23" spans="1:8" x14ac:dyDescent="0.25">
      <c r="A23" s="23" t="s">
        <v>28</v>
      </c>
      <c r="B23" s="22">
        <v>0</v>
      </c>
      <c r="C23" s="22">
        <v>0</v>
      </c>
      <c r="D23" s="22">
        <f t="shared" si="1"/>
        <v>0</v>
      </c>
      <c r="E23" s="22">
        <v>0</v>
      </c>
      <c r="F23" s="22">
        <v>0</v>
      </c>
      <c r="G23" s="22">
        <f t="shared" si="2"/>
        <v>0</v>
      </c>
      <c r="H23" s="4"/>
    </row>
    <row r="24" spans="1:8" x14ac:dyDescent="0.25">
      <c r="A24" s="23" t="s">
        <v>29</v>
      </c>
      <c r="B24" s="22">
        <v>0</v>
      </c>
      <c r="C24" s="22">
        <v>0</v>
      </c>
      <c r="D24" s="22">
        <f t="shared" si="1"/>
        <v>0</v>
      </c>
      <c r="E24" s="22">
        <v>0</v>
      </c>
      <c r="F24" s="22">
        <v>0</v>
      </c>
      <c r="G24" s="22">
        <f t="shared" si="2"/>
        <v>0</v>
      </c>
      <c r="H24" s="4"/>
    </row>
    <row r="25" spans="1:8" x14ac:dyDescent="0.25">
      <c r="A25" s="23" t="s">
        <v>30</v>
      </c>
      <c r="B25" s="22">
        <v>0</v>
      </c>
      <c r="C25" s="22">
        <v>0</v>
      </c>
      <c r="D25" s="22">
        <f t="shared" si="1"/>
        <v>0</v>
      </c>
      <c r="E25" s="22">
        <v>0</v>
      </c>
      <c r="F25" s="22">
        <v>0</v>
      </c>
      <c r="G25" s="22">
        <f t="shared" si="2"/>
        <v>0</v>
      </c>
      <c r="H25" s="4"/>
    </row>
    <row r="26" spans="1:8" x14ac:dyDescent="0.25">
      <c r="A26" s="23" t="s">
        <v>31</v>
      </c>
      <c r="B26" s="22">
        <v>0</v>
      </c>
      <c r="C26" s="22">
        <v>0</v>
      </c>
      <c r="D26" s="22">
        <f t="shared" si="1"/>
        <v>0</v>
      </c>
      <c r="E26" s="22">
        <v>0</v>
      </c>
      <c r="F26" s="22">
        <v>0</v>
      </c>
      <c r="G26" s="22">
        <f t="shared" si="2"/>
        <v>0</v>
      </c>
      <c r="H26" s="4"/>
    </row>
    <row r="27" spans="1:8" x14ac:dyDescent="0.25">
      <c r="A27" s="23" t="s">
        <v>32</v>
      </c>
      <c r="B27" s="22">
        <v>0</v>
      </c>
      <c r="C27" s="22">
        <v>0</v>
      </c>
      <c r="D27" s="22">
        <f t="shared" si="1"/>
        <v>0</v>
      </c>
      <c r="E27" s="22">
        <v>0</v>
      </c>
      <c r="F27" s="22">
        <v>0</v>
      </c>
      <c r="G27" s="22">
        <f t="shared" si="2"/>
        <v>0</v>
      </c>
      <c r="H27" s="4"/>
    </row>
    <row r="28" spans="1:8" x14ac:dyDescent="0.25">
      <c r="A28" s="23" t="s">
        <v>33</v>
      </c>
      <c r="B28" s="22">
        <v>0</v>
      </c>
      <c r="C28" s="22">
        <v>0</v>
      </c>
      <c r="D28" s="22">
        <f t="shared" si="1"/>
        <v>0</v>
      </c>
      <c r="E28" s="22">
        <v>0</v>
      </c>
      <c r="F28" s="22">
        <v>0</v>
      </c>
      <c r="G28" s="22">
        <f t="shared" si="2"/>
        <v>0</v>
      </c>
      <c r="H28" s="4"/>
    </row>
    <row r="29" spans="1:8" x14ac:dyDescent="0.25">
      <c r="A29" s="23" t="s">
        <v>34</v>
      </c>
      <c r="B29" s="22">
        <v>0</v>
      </c>
      <c r="C29" s="22">
        <v>0</v>
      </c>
      <c r="D29" s="22">
        <f t="shared" si="1"/>
        <v>0</v>
      </c>
      <c r="E29" s="22">
        <v>0</v>
      </c>
      <c r="F29" s="22">
        <v>0</v>
      </c>
      <c r="G29" s="22">
        <f t="shared" si="2"/>
        <v>0</v>
      </c>
      <c r="H29" s="4"/>
    </row>
    <row r="30" spans="1:8" x14ac:dyDescent="0.25">
      <c r="A30" s="23" t="s">
        <v>35</v>
      </c>
      <c r="B30" s="22">
        <v>0</v>
      </c>
      <c r="C30" s="22">
        <v>0</v>
      </c>
      <c r="D30" s="22">
        <f t="shared" si="1"/>
        <v>0</v>
      </c>
      <c r="E30" s="22">
        <v>0</v>
      </c>
      <c r="F30" s="22">
        <v>0</v>
      </c>
      <c r="G30" s="22">
        <f t="shared" si="2"/>
        <v>0</v>
      </c>
      <c r="H30" s="4"/>
    </row>
    <row r="31" spans="1:8" x14ac:dyDescent="0.25">
      <c r="A31" s="23" t="s">
        <v>36</v>
      </c>
      <c r="B31" s="22">
        <v>0</v>
      </c>
      <c r="C31" s="22">
        <v>0</v>
      </c>
      <c r="D31" s="22">
        <f t="shared" si="1"/>
        <v>0</v>
      </c>
      <c r="E31" s="22">
        <v>0</v>
      </c>
      <c r="F31" s="22">
        <v>0</v>
      </c>
      <c r="G31" s="22">
        <f t="shared" si="2"/>
        <v>0</v>
      </c>
      <c r="H31" s="4"/>
    </row>
    <row r="32" spans="1:8" x14ac:dyDescent="0.25">
      <c r="A32" s="23" t="s">
        <v>37</v>
      </c>
      <c r="B32" s="22">
        <v>0</v>
      </c>
      <c r="C32" s="22">
        <v>0</v>
      </c>
      <c r="D32" s="22">
        <f t="shared" si="1"/>
        <v>0</v>
      </c>
      <c r="E32" s="22">
        <v>0</v>
      </c>
      <c r="F32" s="22">
        <v>0</v>
      </c>
      <c r="G32" s="22">
        <f t="shared" si="2"/>
        <v>0</v>
      </c>
      <c r="H32" s="4"/>
    </row>
    <row r="33" spans="1:8" x14ac:dyDescent="0.25">
      <c r="A33" s="23" t="s">
        <v>38</v>
      </c>
      <c r="B33" s="22">
        <v>0</v>
      </c>
      <c r="C33" s="22">
        <v>0</v>
      </c>
      <c r="D33" s="22">
        <f t="shared" si="1"/>
        <v>0</v>
      </c>
      <c r="E33" s="22">
        <v>0</v>
      </c>
      <c r="F33" s="22">
        <v>0</v>
      </c>
      <c r="G33" s="22">
        <f t="shared" si="2"/>
        <v>0</v>
      </c>
      <c r="H33" s="4"/>
    </row>
    <row r="34" spans="1:8" x14ac:dyDescent="0.25">
      <c r="A34" s="23" t="s">
        <v>39</v>
      </c>
      <c r="B34" s="22">
        <v>0</v>
      </c>
      <c r="C34" s="22">
        <v>0</v>
      </c>
      <c r="D34" s="22">
        <f t="shared" si="1"/>
        <v>0</v>
      </c>
      <c r="E34" s="22">
        <v>0</v>
      </c>
      <c r="F34" s="22">
        <v>0</v>
      </c>
      <c r="G34" s="22">
        <f t="shared" si="2"/>
        <v>0</v>
      </c>
      <c r="H34" s="4"/>
    </row>
    <row r="35" spans="1:8" x14ac:dyDescent="0.25">
      <c r="A35" s="23" t="s">
        <v>40</v>
      </c>
      <c r="B35" s="22">
        <v>0</v>
      </c>
      <c r="C35" s="22">
        <v>0</v>
      </c>
      <c r="D35" s="22">
        <f t="shared" si="1"/>
        <v>0</v>
      </c>
      <c r="E35" s="22">
        <v>0</v>
      </c>
      <c r="F35" s="22">
        <v>0</v>
      </c>
      <c r="G35" s="22">
        <f t="shared" si="2"/>
        <v>0</v>
      </c>
      <c r="H35" s="4"/>
    </row>
    <row r="36" spans="1:8" x14ac:dyDescent="0.25">
      <c r="A36" s="23" t="s">
        <v>41</v>
      </c>
      <c r="B36" s="22">
        <v>0</v>
      </c>
      <c r="C36" s="22">
        <v>0</v>
      </c>
      <c r="D36" s="22">
        <f t="shared" si="1"/>
        <v>0</v>
      </c>
      <c r="E36" s="22">
        <v>0</v>
      </c>
      <c r="F36" s="22">
        <v>0</v>
      </c>
      <c r="G36" s="22">
        <f t="shared" si="2"/>
        <v>0</v>
      </c>
      <c r="H36" s="4"/>
    </row>
    <row r="37" spans="1:8" x14ac:dyDescent="0.25">
      <c r="A37" s="23" t="s">
        <v>42</v>
      </c>
      <c r="B37" s="22">
        <v>0</v>
      </c>
      <c r="C37" s="22">
        <v>0</v>
      </c>
      <c r="D37" s="22">
        <f t="shared" si="1"/>
        <v>0</v>
      </c>
      <c r="E37" s="22">
        <v>0</v>
      </c>
      <c r="F37" s="22">
        <v>0</v>
      </c>
      <c r="G37" s="22">
        <f t="shared" si="2"/>
        <v>0</v>
      </c>
      <c r="H37" s="4"/>
    </row>
    <row r="38" spans="1:8" ht="25.5" x14ac:dyDescent="0.25">
      <c r="A38" s="24" t="s">
        <v>43</v>
      </c>
      <c r="B38" s="25">
        <f t="shared" ref="B38:G38" si="3">SUM(B39:B67)</f>
        <v>40523181</v>
      </c>
      <c r="C38" s="25">
        <f t="shared" si="3"/>
        <v>205990</v>
      </c>
      <c r="D38" s="25">
        <f t="shared" si="3"/>
        <v>40729171</v>
      </c>
      <c r="E38" s="25">
        <f t="shared" si="3"/>
        <v>35518132.390000001</v>
      </c>
      <c r="F38" s="25">
        <f t="shared" si="3"/>
        <v>35518132.390000001</v>
      </c>
      <c r="G38" s="25">
        <f t="shared" si="3"/>
        <v>5211038.6100000013</v>
      </c>
      <c r="H38" s="4"/>
    </row>
    <row r="39" spans="1:8" x14ac:dyDescent="0.25">
      <c r="A39" s="19" t="s">
        <v>14</v>
      </c>
      <c r="B39" s="20">
        <v>0</v>
      </c>
      <c r="C39" s="20">
        <v>0</v>
      </c>
      <c r="D39" s="20">
        <f t="shared" ref="D39:D67" si="4">B39+C39</f>
        <v>0</v>
      </c>
      <c r="E39" s="20">
        <v>0</v>
      </c>
      <c r="F39" s="20">
        <v>0</v>
      </c>
      <c r="G39" s="21">
        <f t="shared" ref="G39:G67" si="5">D39-E39</f>
        <v>0</v>
      </c>
      <c r="H39" s="4"/>
    </row>
    <row r="40" spans="1:8" x14ac:dyDescent="0.25">
      <c r="A40" s="19" t="s">
        <v>15</v>
      </c>
      <c r="B40" s="20">
        <v>19048165</v>
      </c>
      <c r="C40" s="20">
        <v>620590</v>
      </c>
      <c r="D40" s="20">
        <f t="shared" si="4"/>
        <v>19668755</v>
      </c>
      <c r="E40" s="20">
        <v>16177048.76</v>
      </c>
      <c r="F40" s="20">
        <v>16177048.76</v>
      </c>
      <c r="G40" s="21">
        <f t="shared" si="5"/>
        <v>3491706.24</v>
      </c>
      <c r="H40" s="4"/>
    </row>
    <row r="41" spans="1:8" x14ac:dyDescent="0.25">
      <c r="A41" s="19" t="s">
        <v>16</v>
      </c>
      <c r="B41" s="20">
        <v>21475016</v>
      </c>
      <c r="C41" s="20">
        <v>-414600</v>
      </c>
      <c r="D41" s="20">
        <f t="shared" si="4"/>
        <v>21060416</v>
      </c>
      <c r="E41" s="20">
        <v>19341083.629999999</v>
      </c>
      <c r="F41" s="20">
        <v>19341083.629999999</v>
      </c>
      <c r="G41" s="21">
        <f t="shared" si="5"/>
        <v>1719332.370000001</v>
      </c>
      <c r="H41" s="4"/>
    </row>
    <row r="42" spans="1:8" x14ac:dyDescent="0.25">
      <c r="A42" s="19" t="s">
        <v>17</v>
      </c>
      <c r="B42" s="20">
        <v>0</v>
      </c>
      <c r="C42" s="20">
        <v>0</v>
      </c>
      <c r="D42" s="20">
        <f t="shared" si="4"/>
        <v>0</v>
      </c>
      <c r="E42" s="20">
        <v>0</v>
      </c>
      <c r="F42" s="20">
        <v>0</v>
      </c>
      <c r="G42" s="21">
        <f t="shared" si="5"/>
        <v>0</v>
      </c>
      <c r="H42" s="4"/>
    </row>
    <row r="43" spans="1:8" x14ac:dyDescent="0.25">
      <c r="A43" s="19" t="s">
        <v>18</v>
      </c>
      <c r="B43" s="22">
        <v>0</v>
      </c>
      <c r="C43" s="22">
        <v>0</v>
      </c>
      <c r="D43" s="22">
        <f t="shared" si="4"/>
        <v>0</v>
      </c>
      <c r="E43" s="22">
        <v>0</v>
      </c>
      <c r="F43" s="22">
        <v>0</v>
      </c>
      <c r="G43" s="21">
        <f t="shared" si="5"/>
        <v>0</v>
      </c>
      <c r="H43" s="4"/>
    </row>
    <row r="44" spans="1:8" x14ac:dyDescent="0.25">
      <c r="A44" s="19" t="s">
        <v>19</v>
      </c>
      <c r="B44" s="22">
        <v>0</v>
      </c>
      <c r="C44" s="22">
        <v>0</v>
      </c>
      <c r="D44" s="22">
        <f t="shared" si="4"/>
        <v>0</v>
      </c>
      <c r="E44" s="22">
        <v>0</v>
      </c>
      <c r="F44" s="22">
        <v>0</v>
      </c>
      <c r="G44" s="21">
        <f t="shared" si="5"/>
        <v>0</v>
      </c>
      <c r="H44" s="4"/>
    </row>
    <row r="45" spans="1:8" x14ac:dyDescent="0.25">
      <c r="A45" s="19" t="s">
        <v>20</v>
      </c>
      <c r="B45" s="22">
        <v>0</v>
      </c>
      <c r="C45" s="22">
        <v>0</v>
      </c>
      <c r="D45" s="22">
        <f t="shared" si="4"/>
        <v>0</v>
      </c>
      <c r="E45" s="22">
        <v>0</v>
      </c>
      <c r="F45" s="22">
        <v>0</v>
      </c>
      <c r="G45" s="21">
        <f t="shared" si="5"/>
        <v>0</v>
      </c>
      <c r="H45" s="4"/>
    </row>
    <row r="46" spans="1:8" x14ac:dyDescent="0.25">
      <c r="A46" s="19" t="s">
        <v>21</v>
      </c>
      <c r="B46" s="22">
        <v>0</v>
      </c>
      <c r="C46" s="22">
        <v>0</v>
      </c>
      <c r="D46" s="22">
        <f t="shared" si="4"/>
        <v>0</v>
      </c>
      <c r="E46" s="22">
        <v>0</v>
      </c>
      <c r="F46" s="22">
        <v>0</v>
      </c>
      <c r="G46" s="21">
        <f t="shared" si="5"/>
        <v>0</v>
      </c>
      <c r="H46" s="4"/>
    </row>
    <row r="47" spans="1:8" x14ac:dyDescent="0.25">
      <c r="A47" s="23" t="s">
        <v>22</v>
      </c>
      <c r="B47" s="22">
        <v>0</v>
      </c>
      <c r="C47" s="22">
        <v>0</v>
      </c>
      <c r="D47" s="22">
        <f t="shared" si="4"/>
        <v>0</v>
      </c>
      <c r="E47" s="22">
        <v>0</v>
      </c>
      <c r="F47" s="22">
        <v>0</v>
      </c>
      <c r="G47" s="21">
        <f t="shared" si="5"/>
        <v>0</v>
      </c>
      <c r="H47" s="4"/>
    </row>
    <row r="48" spans="1:8" x14ac:dyDescent="0.25">
      <c r="A48" s="23" t="s">
        <v>23</v>
      </c>
      <c r="B48" s="22">
        <v>0</v>
      </c>
      <c r="C48" s="22">
        <v>0</v>
      </c>
      <c r="D48" s="22">
        <f t="shared" si="4"/>
        <v>0</v>
      </c>
      <c r="E48" s="22">
        <v>0</v>
      </c>
      <c r="F48" s="22">
        <v>0</v>
      </c>
      <c r="G48" s="21">
        <f t="shared" si="5"/>
        <v>0</v>
      </c>
      <c r="H48" s="4"/>
    </row>
    <row r="49" spans="1:8" x14ac:dyDescent="0.25">
      <c r="A49" s="23" t="s">
        <v>24</v>
      </c>
      <c r="B49" s="22">
        <v>0</v>
      </c>
      <c r="C49" s="22">
        <v>0</v>
      </c>
      <c r="D49" s="22">
        <f t="shared" si="4"/>
        <v>0</v>
      </c>
      <c r="E49" s="22">
        <v>0</v>
      </c>
      <c r="F49" s="22">
        <v>0</v>
      </c>
      <c r="G49" s="21">
        <f t="shared" si="5"/>
        <v>0</v>
      </c>
      <c r="H49" s="4"/>
    </row>
    <row r="50" spans="1:8" x14ac:dyDescent="0.25">
      <c r="A50" s="23" t="s">
        <v>25</v>
      </c>
      <c r="B50" s="22">
        <v>0</v>
      </c>
      <c r="C50" s="22">
        <v>0</v>
      </c>
      <c r="D50" s="22">
        <f t="shared" si="4"/>
        <v>0</v>
      </c>
      <c r="E50" s="22">
        <v>0</v>
      </c>
      <c r="F50" s="22">
        <v>0</v>
      </c>
      <c r="G50" s="21">
        <f t="shared" si="5"/>
        <v>0</v>
      </c>
      <c r="H50" s="4"/>
    </row>
    <row r="51" spans="1:8" x14ac:dyDescent="0.25">
      <c r="A51" s="23" t="s">
        <v>26</v>
      </c>
      <c r="B51" s="22">
        <v>0</v>
      </c>
      <c r="C51" s="22">
        <v>0</v>
      </c>
      <c r="D51" s="22">
        <f t="shared" si="4"/>
        <v>0</v>
      </c>
      <c r="E51" s="22">
        <v>0</v>
      </c>
      <c r="F51" s="22">
        <v>0</v>
      </c>
      <c r="G51" s="21">
        <f t="shared" si="5"/>
        <v>0</v>
      </c>
      <c r="H51" s="4"/>
    </row>
    <row r="52" spans="1:8" x14ac:dyDescent="0.25">
      <c r="A52" s="23" t="s">
        <v>27</v>
      </c>
      <c r="B52" s="22">
        <v>0</v>
      </c>
      <c r="C52" s="22">
        <v>0</v>
      </c>
      <c r="D52" s="22">
        <f t="shared" si="4"/>
        <v>0</v>
      </c>
      <c r="E52" s="22">
        <v>0</v>
      </c>
      <c r="F52" s="22">
        <v>0</v>
      </c>
      <c r="G52" s="21">
        <f t="shared" si="5"/>
        <v>0</v>
      </c>
      <c r="H52" s="4"/>
    </row>
    <row r="53" spans="1:8" x14ac:dyDescent="0.25">
      <c r="A53" s="23" t="s">
        <v>28</v>
      </c>
      <c r="B53" s="22">
        <v>0</v>
      </c>
      <c r="C53" s="22">
        <v>0</v>
      </c>
      <c r="D53" s="22">
        <f t="shared" si="4"/>
        <v>0</v>
      </c>
      <c r="E53" s="22">
        <v>0</v>
      </c>
      <c r="F53" s="22">
        <v>0</v>
      </c>
      <c r="G53" s="21">
        <f t="shared" si="5"/>
        <v>0</v>
      </c>
      <c r="H53" s="4"/>
    </row>
    <row r="54" spans="1:8" x14ac:dyDescent="0.25">
      <c r="A54" s="23" t="s">
        <v>29</v>
      </c>
      <c r="B54" s="22">
        <v>0</v>
      </c>
      <c r="C54" s="22">
        <v>0</v>
      </c>
      <c r="D54" s="22">
        <f t="shared" si="4"/>
        <v>0</v>
      </c>
      <c r="E54" s="22">
        <v>0</v>
      </c>
      <c r="F54" s="22">
        <v>0</v>
      </c>
      <c r="G54" s="21">
        <f t="shared" si="5"/>
        <v>0</v>
      </c>
      <c r="H54" s="4"/>
    </row>
    <row r="55" spans="1:8" x14ac:dyDescent="0.25">
      <c r="A55" s="23" t="s">
        <v>30</v>
      </c>
      <c r="B55" s="22">
        <v>0</v>
      </c>
      <c r="C55" s="22">
        <v>0</v>
      </c>
      <c r="D55" s="22">
        <f t="shared" si="4"/>
        <v>0</v>
      </c>
      <c r="E55" s="22">
        <v>0</v>
      </c>
      <c r="F55" s="22">
        <v>0</v>
      </c>
      <c r="G55" s="21">
        <f t="shared" si="5"/>
        <v>0</v>
      </c>
      <c r="H55" s="4"/>
    </row>
    <row r="56" spans="1:8" x14ac:dyDescent="0.25">
      <c r="A56" s="23" t="s">
        <v>31</v>
      </c>
      <c r="B56" s="22">
        <v>0</v>
      </c>
      <c r="C56" s="22">
        <v>0</v>
      </c>
      <c r="D56" s="22">
        <f t="shared" si="4"/>
        <v>0</v>
      </c>
      <c r="E56" s="22">
        <v>0</v>
      </c>
      <c r="F56" s="22">
        <v>0</v>
      </c>
      <c r="G56" s="21">
        <f t="shared" si="5"/>
        <v>0</v>
      </c>
      <c r="H56" s="4"/>
    </row>
    <row r="57" spans="1:8" x14ac:dyDescent="0.25">
      <c r="A57" s="23" t="s">
        <v>32</v>
      </c>
      <c r="B57" s="22">
        <v>0</v>
      </c>
      <c r="C57" s="22">
        <v>0</v>
      </c>
      <c r="D57" s="22">
        <f t="shared" si="4"/>
        <v>0</v>
      </c>
      <c r="E57" s="22">
        <v>0</v>
      </c>
      <c r="F57" s="22">
        <v>0</v>
      </c>
      <c r="G57" s="21">
        <f t="shared" si="5"/>
        <v>0</v>
      </c>
      <c r="H57" s="4"/>
    </row>
    <row r="58" spans="1:8" x14ac:dyDescent="0.25">
      <c r="A58" s="23" t="s">
        <v>33</v>
      </c>
      <c r="B58" s="22">
        <v>0</v>
      </c>
      <c r="C58" s="22">
        <v>0</v>
      </c>
      <c r="D58" s="22">
        <f t="shared" si="4"/>
        <v>0</v>
      </c>
      <c r="E58" s="22">
        <v>0</v>
      </c>
      <c r="F58" s="22">
        <v>0</v>
      </c>
      <c r="G58" s="21">
        <f t="shared" si="5"/>
        <v>0</v>
      </c>
      <c r="H58" s="4"/>
    </row>
    <row r="59" spans="1:8" x14ac:dyDescent="0.25">
      <c r="A59" s="23" t="s">
        <v>34</v>
      </c>
      <c r="B59" s="22">
        <v>0</v>
      </c>
      <c r="C59" s="22">
        <v>0</v>
      </c>
      <c r="D59" s="22">
        <f t="shared" si="4"/>
        <v>0</v>
      </c>
      <c r="E59" s="22">
        <v>0</v>
      </c>
      <c r="F59" s="22">
        <v>0</v>
      </c>
      <c r="G59" s="21">
        <f t="shared" si="5"/>
        <v>0</v>
      </c>
      <c r="H59" s="4"/>
    </row>
    <row r="60" spans="1:8" x14ac:dyDescent="0.25">
      <c r="A60" s="23" t="s">
        <v>35</v>
      </c>
      <c r="B60" s="22">
        <v>0</v>
      </c>
      <c r="C60" s="22">
        <v>0</v>
      </c>
      <c r="D60" s="22">
        <f t="shared" si="4"/>
        <v>0</v>
      </c>
      <c r="E60" s="22">
        <v>0</v>
      </c>
      <c r="F60" s="22">
        <v>0</v>
      </c>
      <c r="G60" s="21">
        <f t="shared" si="5"/>
        <v>0</v>
      </c>
      <c r="H60" s="4"/>
    </row>
    <row r="61" spans="1:8" x14ac:dyDescent="0.25">
      <c r="A61" s="23" t="s">
        <v>36</v>
      </c>
      <c r="B61" s="22">
        <v>0</v>
      </c>
      <c r="C61" s="22">
        <v>0</v>
      </c>
      <c r="D61" s="22">
        <f t="shared" si="4"/>
        <v>0</v>
      </c>
      <c r="E61" s="22">
        <v>0</v>
      </c>
      <c r="F61" s="22">
        <v>0</v>
      </c>
      <c r="G61" s="21">
        <f t="shared" si="5"/>
        <v>0</v>
      </c>
      <c r="H61" s="4"/>
    </row>
    <row r="62" spans="1:8" x14ac:dyDescent="0.25">
      <c r="A62" s="23" t="s">
        <v>37</v>
      </c>
      <c r="B62" s="22">
        <v>0</v>
      </c>
      <c r="C62" s="22">
        <v>0</v>
      </c>
      <c r="D62" s="22">
        <f t="shared" si="4"/>
        <v>0</v>
      </c>
      <c r="E62" s="22">
        <v>0</v>
      </c>
      <c r="F62" s="22">
        <v>0</v>
      </c>
      <c r="G62" s="21">
        <f t="shared" si="5"/>
        <v>0</v>
      </c>
      <c r="H62" s="4"/>
    </row>
    <row r="63" spans="1:8" x14ac:dyDescent="0.25">
      <c r="A63" s="23" t="s">
        <v>38</v>
      </c>
      <c r="B63" s="22">
        <v>0</v>
      </c>
      <c r="C63" s="22">
        <v>0</v>
      </c>
      <c r="D63" s="22">
        <f t="shared" si="4"/>
        <v>0</v>
      </c>
      <c r="E63" s="22">
        <v>0</v>
      </c>
      <c r="F63" s="22">
        <v>0</v>
      </c>
      <c r="G63" s="21">
        <f t="shared" si="5"/>
        <v>0</v>
      </c>
      <c r="H63" s="4"/>
    </row>
    <row r="64" spans="1:8" x14ac:dyDescent="0.25">
      <c r="A64" s="23" t="s">
        <v>39</v>
      </c>
      <c r="B64" s="22">
        <v>0</v>
      </c>
      <c r="C64" s="22">
        <v>0</v>
      </c>
      <c r="D64" s="22">
        <f t="shared" si="4"/>
        <v>0</v>
      </c>
      <c r="E64" s="22">
        <v>0</v>
      </c>
      <c r="F64" s="22">
        <v>0</v>
      </c>
      <c r="G64" s="21">
        <f t="shared" si="5"/>
        <v>0</v>
      </c>
      <c r="H64" s="4"/>
    </row>
    <row r="65" spans="1:8" x14ac:dyDescent="0.25">
      <c r="A65" s="23" t="s">
        <v>40</v>
      </c>
      <c r="B65" s="22">
        <v>0</v>
      </c>
      <c r="C65" s="22">
        <v>0</v>
      </c>
      <c r="D65" s="22">
        <f t="shared" si="4"/>
        <v>0</v>
      </c>
      <c r="E65" s="22">
        <v>0</v>
      </c>
      <c r="F65" s="22">
        <v>0</v>
      </c>
      <c r="G65" s="21">
        <f t="shared" si="5"/>
        <v>0</v>
      </c>
      <c r="H65" s="4"/>
    </row>
    <row r="66" spans="1:8" x14ac:dyDescent="0.25">
      <c r="A66" s="23" t="s">
        <v>41</v>
      </c>
      <c r="B66" s="22">
        <v>0</v>
      </c>
      <c r="C66" s="22">
        <v>0</v>
      </c>
      <c r="D66" s="22">
        <f t="shared" si="4"/>
        <v>0</v>
      </c>
      <c r="E66" s="22">
        <v>0</v>
      </c>
      <c r="F66" s="22">
        <v>0</v>
      </c>
      <c r="G66" s="21">
        <f t="shared" si="5"/>
        <v>0</v>
      </c>
      <c r="H66" s="4"/>
    </row>
    <row r="67" spans="1:8" x14ac:dyDescent="0.25">
      <c r="A67" s="23" t="s">
        <v>42</v>
      </c>
      <c r="B67" s="22">
        <v>0</v>
      </c>
      <c r="C67" s="22">
        <v>0</v>
      </c>
      <c r="D67" s="22">
        <f t="shared" si="4"/>
        <v>0</v>
      </c>
      <c r="E67" s="22">
        <v>0</v>
      </c>
      <c r="F67" s="22">
        <v>0</v>
      </c>
      <c r="G67" s="21">
        <f t="shared" si="5"/>
        <v>0</v>
      </c>
      <c r="H67" s="4"/>
    </row>
    <row r="68" spans="1:8" x14ac:dyDescent="0.25">
      <c r="A68" s="23"/>
      <c r="B68" s="22"/>
      <c r="C68" s="22"/>
      <c r="D68" s="22"/>
      <c r="E68" s="22"/>
      <c r="F68" s="22"/>
      <c r="G68" s="21"/>
      <c r="H68" s="4"/>
    </row>
    <row r="69" spans="1:8" x14ac:dyDescent="0.25">
      <c r="A69" s="17" t="s">
        <v>44</v>
      </c>
      <c r="B69" s="26">
        <f t="shared" ref="B69:G69" si="6">B8+B38</f>
        <v>93144658.200000003</v>
      </c>
      <c r="C69" s="26">
        <f t="shared" si="6"/>
        <v>7350195.8700000001</v>
      </c>
      <c r="D69" s="26">
        <f t="shared" si="6"/>
        <v>100494854.06999999</v>
      </c>
      <c r="E69" s="26">
        <f t="shared" si="6"/>
        <v>82103700.680000007</v>
      </c>
      <c r="F69" s="26">
        <f t="shared" si="6"/>
        <v>82103700.680000007</v>
      </c>
      <c r="G69" s="26">
        <f t="shared" si="6"/>
        <v>18391153.390000001</v>
      </c>
      <c r="H69" s="4"/>
    </row>
    <row r="70" spans="1:8" ht="15.75" thickBot="1" x14ac:dyDescent="0.3">
      <c r="A70" s="27"/>
      <c r="B70" s="28"/>
      <c r="C70" s="28"/>
      <c r="D70" s="28"/>
      <c r="E70" s="28"/>
      <c r="F70" s="28"/>
      <c r="G70" s="28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ht="15.75" x14ac:dyDescent="0.25">
      <c r="A73" s="29" t="s">
        <v>45</v>
      </c>
      <c r="B73" s="29"/>
      <c r="C73" s="29" t="s">
        <v>46</v>
      </c>
      <c r="D73" s="29"/>
      <c r="E73" s="29"/>
      <c r="F73" s="30"/>
      <c r="G73" s="31" t="s">
        <v>47</v>
      </c>
      <c r="H73" s="31"/>
    </row>
    <row r="74" spans="1:8" ht="15.75" x14ac:dyDescent="0.25">
      <c r="A74" s="29" t="s">
        <v>48</v>
      </c>
      <c r="B74" s="29"/>
      <c r="C74" s="32" t="s">
        <v>49</v>
      </c>
      <c r="D74" s="32"/>
      <c r="E74" s="32"/>
      <c r="F74" s="32" t="s">
        <v>50</v>
      </c>
      <c r="G74" s="32"/>
      <c r="H74" s="33"/>
    </row>
    <row r="75" spans="1:8" ht="15.75" x14ac:dyDescent="0.25">
      <c r="A75" s="29" t="s">
        <v>51</v>
      </c>
      <c r="B75" s="29"/>
      <c r="C75" s="30" t="s">
        <v>52</v>
      </c>
      <c r="D75" s="30"/>
      <c r="E75" s="32"/>
      <c r="F75" s="32" t="s">
        <v>53</v>
      </c>
      <c r="G75" s="32"/>
      <c r="H75" s="33"/>
    </row>
  </sheetData>
  <mergeCells count="9">
    <mergeCell ref="G73:H73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A2" sqref="A2:G2"/>
    </sheetView>
  </sheetViews>
  <sheetFormatPr baseColWidth="10" defaultRowHeight="15" x14ac:dyDescent="0.25"/>
  <cols>
    <col min="1" max="1" width="34.28515625" bestFit="1" customWidth="1"/>
    <col min="5" max="5" width="14" customWidth="1"/>
    <col min="6" max="6" width="15.140625" customWidth="1"/>
    <col min="7" max="7" width="17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8" x14ac:dyDescent="0.25">
      <c r="A2" s="5" t="s">
        <v>1</v>
      </c>
      <c r="B2" s="6"/>
      <c r="C2" s="6"/>
      <c r="D2" s="6"/>
      <c r="E2" s="6"/>
      <c r="F2" s="6"/>
      <c r="G2" s="7"/>
      <c r="H2" s="4"/>
    </row>
    <row r="3" spans="1:8" x14ac:dyDescent="0.25">
      <c r="A3" s="5" t="s">
        <v>2</v>
      </c>
      <c r="B3" s="6"/>
      <c r="C3" s="6"/>
      <c r="D3" s="6"/>
      <c r="E3" s="6"/>
      <c r="F3" s="6"/>
      <c r="G3" s="7"/>
      <c r="H3" s="4"/>
    </row>
    <row r="4" spans="1:8" x14ac:dyDescent="0.25">
      <c r="A4" s="5" t="s">
        <v>3</v>
      </c>
      <c r="B4" s="6"/>
      <c r="C4" s="6"/>
      <c r="D4" s="6"/>
      <c r="E4" s="6"/>
      <c r="F4" s="6"/>
      <c r="G4" s="7"/>
      <c r="H4" s="4"/>
    </row>
    <row r="5" spans="1:8" ht="15.75" thickBot="1" x14ac:dyDescent="0.3">
      <c r="A5" s="8" t="s">
        <v>4</v>
      </c>
      <c r="B5" s="9"/>
      <c r="C5" s="9"/>
      <c r="D5" s="9"/>
      <c r="E5" s="9"/>
      <c r="F5" s="9"/>
      <c r="G5" s="10"/>
      <c r="H5" s="4"/>
    </row>
    <row r="6" spans="1:8" ht="15.75" thickBot="1" x14ac:dyDescent="0.3">
      <c r="A6" s="11" t="s">
        <v>5</v>
      </c>
      <c r="B6" s="12" t="s">
        <v>6</v>
      </c>
      <c r="C6" s="13"/>
      <c r="D6" s="13"/>
      <c r="E6" s="13"/>
      <c r="F6" s="14"/>
      <c r="G6" s="11" t="s">
        <v>7</v>
      </c>
      <c r="H6" s="4"/>
    </row>
    <row r="7" spans="1:8" ht="39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5"/>
      <c r="H7" s="4"/>
    </row>
    <row r="8" spans="1:8" ht="25.5" x14ac:dyDescent="0.25">
      <c r="A8" s="17" t="s">
        <v>13</v>
      </c>
      <c r="B8" s="18">
        <f t="shared" ref="B8:G8" si="0">SUM(B9:B37)</f>
        <v>52621477.200000003</v>
      </c>
      <c r="C8" s="18">
        <f t="shared" si="0"/>
        <v>1707748.79</v>
      </c>
      <c r="D8" s="18">
        <f t="shared" si="0"/>
        <v>54329225.990000002</v>
      </c>
      <c r="E8" s="18">
        <f t="shared" si="0"/>
        <v>53601844.920000002</v>
      </c>
      <c r="F8" s="18">
        <f t="shared" si="0"/>
        <v>53601844.920000002</v>
      </c>
      <c r="G8" s="18">
        <f t="shared" si="0"/>
        <v>727381.0700000003</v>
      </c>
      <c r="H8" s="4"/>
    </row>
    <row r="9" spans="1:8" x14ac:dyDescent="0.25">
      <c r="A9" s="19" t="s">
        <v>14</v>
      </c>
      <c r="B9" s="20">
        <v>0</v>
      </c>
      <c r="C9" s="20">
        <v>0</v>
      </c>
      <c r="D9" s="20">
        <f t="shared" ref="D9:D37" si="1">B9+C9</f>
        <v>0</v>
      </c>
      <c r="E9" s="20">
        <v>0</v>
      </c>
      <c r="F9" s="20">
        <v>0</v>
      </c>
      <c r="G9" s="21">
        <f t="shared" ref="G9:G37" si="2">D9-E9</f>
        <v>0</v>
      </c>
      <c r="H9" s="4"/>
    </row>
    <row r="10" spans="1:8" x14ac:dyDescent="0.25">
      <c r="A10" s="19" t="s">
        <v>15</v>
      </c>
      <c r="B10" s="22">
        <v>52621477.200000003</v>
      </c>
      <c r="C10" s="22">
        <v>1707748.79</v>
      </c>
      <c r="D10" s="22">
        <f t="shared" si="1"/>
        <v>54329225.990000002</v>
      </c>
      <c r="E10" s="22">
        <v>53601844.920000002</v>
      </c>
      <c r="F10" s="22">
        <v>53601844.920000002</v>
      </c>
      <c r="G10" s="21">
        <f t="shared" si="2"/>
        <v>727381.0700000003</v>
      </c>
      <c r="H10" s="4"/>
    </row>
    <row r="11" spans="1:8" x14ac:dyDescent="0.25">
      <c r="A11" s="19" t="s">
        <v>16</v>
      </c>
      <c r="B11" s="22">
        <v>0</v>
      </c>
      <c r="C11" s="22">
        <v>0</v>
      </c>
      <c r="D11" s="22">
        <f t="shared" si="1"/>
        <v>0</v>
      </c>
      <c r="E11" s="22">
        <v>0</v>
      </c>
      <c r="F11" s="22">
        <v>0</v>
      </c>
      <c r="G11" s="21">
        <f t="shared" si="2"/>
        <v>0</v>
      </c>
      <c r="H11" s="4"/>
    </row>
    <row r="12" spans="1:8" x14ac:dyDescent="0.25">
      <c r="A12" s="19" t="s">
        <v>17</v>
      </c>
      <c r="B12" s="22">
        <v>0</v>
      </c>
      <c r="C12" s="22">
        <v>0</v>
      </c>
      <c r="D12" s="22">
        <f t="shared" si="1"/>
        <v>0</v>
      </c>
      <c r="E12" s="22">
        <v>0</v>
      </c>
      <c r="F12" s="22">
        <v>0</v>
      </c>
      <c r="G12" s="21">
        <f t="shared" si="2"/>
        <v>0</v>
      </c>
      <c r="H12" s="4"/>
    </row>
    <row r="13" spans="1:8" x14ac:dyDescent="0.25">
      <c r="A13" s="19" t="s">
        <v>18</v>
      </c>
      <c r="B13" s="22">
        <v>0</v>
      </c>
      <c r="C13" s="22">
        <v>0</v>
      </c>
      <c r="D13" s="22">
        <f t="shared" si="1"/>
        <v>0</v>
      </c>
      <c r="E13" s="22">
        <v>0</v>
      </c>
      <c r="F13" s="22">
        <v>0</v>
      </c>
      <c r="G13" s="21">
        <f t="shared" si="2"/>
        <v>0</v>
      </c>
      <c r="H13" s="4"/>
    </row>
    <row r="14" spans="1:8" x14ac:dyDescent="0.25">
      <c r="A14" s="19" t="s">
        <v>19</v>
      </c>
      <c r="B14" s="22">
        <v>0</v>
      </c>
      <c r="C14" s="22">
        <v>0</v>
      </c>
      <c r="D14" s="22">
        <f t="shared" si="1"/>
        <v>0</v>
      </c>
      <c r="E14" s="22">
        <v>0</v>
      </c>
      <c r="F14" s="22">
        <v>0</v>
      </c>
      <c r="G14" s="21">
        <f t="shared" si="2"/>
        <v>0</v>
      </c>
      <c r="H14" s="4"/>
    </row>
    <row r="15" spans="1:8" x14ac:dyDescent="0.25">
      <c r="A15" s="19" t="s">
        <v>20</v>
      </c>
      <c r="B15" s="22">
        <v>0</v>
      </c>
      <c r="C15" s="22">
        <v>0</v>
      </c>
      <c r="D15" s="22">
        <f t="shared" si="1"/>
        <v>0</v>
      </c>
      <c r="E15" s="22">
        <v>0</v>
      </c>
      <c r="F15" s="22">
        <v>0</v>
      </c>
      <c r="G15" s="21">
        <f t="shared" si="2"/>
        <v>0</v>
      </c>
      <c r="H15" s="4"/>
    </row>
    <row r="16" spans="1:8" x14ac:dyDescent="0.25">
      <c r="A16" s="19" t="s">
        <v>21</v>
      </c>
      <c r="B16" s="22">
        <v>0</v>
      </c>
      <c r="C16" s="22">
        <v>0</v>
      </c>
      <c r="D16" s="22">
        <f t="shared" si="1"/>
        <v>0</v>
      </c>
      <c r="E16" s="22">
        <v>0</v>
      </c>
      <c r="F16" s="22">
        <v>0</v>
      </c>
      <c r="G16" s="21">
        <f t="shared" si="2"/>
        <v>0</v>
      </c>
      <c r="H16" s="4"/>
    </row>
    <row r="17" spans="1:8" x14ac:dyDescent="0.25">
      <c r="A17" s="23" t="s">
        <v>22</v>
      </c>
      <c r="B17" s="22">
        <v>0</v>
      </c>
      <c r="C17" s="22">
        <v>0</v>
      </c>
      <c r="D17" s="22">
        <f t="shared" si="1"/>
        <v>0</v>
      </c>
      <c r="E17" s="22">
        <v>0</v>
      </c>
      <c r="F17" s="22">
        <v>0</v>
      </c>
      <c r="G17" s="22">
        <f t="shared" si="2"/>
        <v>0</v>
      </c>
      <c r="H17" s="4"/>
    </row>
    <row r="18" spans="1:8" x14ac:dyDescent="0.25">
      <c r="A18" s="23" t="s">
        <v>23</v>
      </c>
      <c r="B18" s="22">
        <v>0</v>
      </c>
      <c r="C18" s="22">
        <v>0</v>
      </c>
      <c r="D18" s="22">
        <f t="shared" si="1"/>
        <v>0</v>
      </c>
      <c r="E18" s="22">
        <v>0</v>
      </c>
      <c r="F18" s="22">
        <v>0</v>
      </c>
      <c r="G18" s="22">
        <f t="shared" si="2"/>
        <v>0</v>
      </c>
      <c r="H18" s="4"/>
    </row>
    <row r="19" spans="1:8" x14ac:dyDescent="0.25">
      <c r="A19" s="23" t="s">
        <v>24</v>
      </c>
      <c r="B19" s="22">
        <v>0</v>
      </c>
      <c r="C19" s="22">
        <v>0</v>
      </c>
      <c r="D19" s="22">
        <f t="shared" si="1"/>
        <v>0</v>
      </c>
      <c r="E19" s="22">
        <v>0</v>
      </c>
      <c r="F19" s="22">
        <v>0</v>
      </c>
      <c r="G19" s="22">
        <f t="shared" si="2"/>
        <v>0</v>
      </c>
      <c r="H19" s="4"/>
    </row>
    <row r="20" spans="1:8" x14ac:dyDescent="0.25">
      <c r="A20" s="23" t="s">
        <v>25</v>
      </c>
      <c r="B20" s="22">
        <v>0</v>
      </c>
      <c r="C20" s="22">
        <v>0</v>
      </c>
      <c r="D20" s="22">
        <f t="shared" si="1"/>
        <v>0</v>
      </c>
      <c r="E20" s="22">
        <v>0</v>
      </c>
      <c r="F20" s="22">
        <v>0</v>
      </c>
      <c r="G20" s="22">
        <f t="shared" si="2"/>
        <v>0</v>
      </c>
      <c r="H20" s="4"/>
    </row>
    <row r="21" spans="1:8" x14ac:dyDescent="0.25">
      <c r="A21" s="23" t="s">
        <v>26</v>
      </c>
      <c r="B21" s="22">
        <v>0</v>
      </c>
      <c r="C21" s="22">
        <v>0</v>
      </c>
      <c r="D21" s="22">
        <f t="shared" si="1"/>
        <v>0</v>
      </c>
      <c r="E21" s="22">
        <v>0</v>
      </c>
      <c r="F21" s="22">
        <v>0</v>
      </c>
      <c r="G21" s="22">
        <f t="shared" si="2"/>
        <v>0</v>
      </c>
      <c r="H21" s="4"/>
    </row>
    <row r="22" spans="1:8" x14ac:dyDescent="0.25">
      <c r="A22" s="23" t="s">
        <v>27</v>
      </c>
      <c r="B22" s="22">
        <v>0</v>
      </c>
      <c r="C22" s="22">
        <v>0</v>
      </c>
      <c r="D22" s="22">
        <f t="shared" si="1"/>
        <v>0</v>
      </c>
      <c r="E22" s="22">
        <v>0</v>
      </c>
      <c r="F22" s="22">
        <v>0</v>
      </c>
      <c r="G22" s="22">
        <f t="shared" si="2"/>
        <v>0</v>
      </c>
      <c r="H22" s="4"/>
    </row>
    <row r="23" spans="1:8" x14ac:dyDescent="0.25">
      <c r="A23" s="23" t="s">
        <v>28</v>
      </c>
      <c r="B23" s="22">
        <v>0</v>
      </c>
      <c r="C23" s="22">
        <v>0</v>
      </c>
      <c r="D23" s="22">
        <f t="shared" si="1"/>
        <v>0</v>
      </c>
      <c r="E23" s="22">
        <v>0</v>
      </c>
      <c r="F23" s="22">
        <v>0</v>
      </c>
      <c r="G23" s="22">
        <f t="shared" si="2"/>
        <v>0</v>
      </c>
      <c r="H23" s="4"/>
    </row>
    <row r="24" spans="1:8" x14ac:dyDescent="0.25">
      <c r="A24" s="23" t="s">
        <v>29</v>
      </c>
      <c r="B24" s="22">
        <v>0</v>
      </c>
      <c r="C24" s="22">
        <v>0</v>
      </c>
      <c r="D24" s="22">
        <f t="shared" si="1"/>
        <v>0</v>
      </c>
      <c r="E24" s="22">
        <v>0</v>
      </c>
      <c r="F24" s="22">
        <v>0</v>
      </c>
      <c r="G24" s="22">
        <f t="shared" si="2"/>
        <v>0</v>
      </c>
      <c r="H24" s="4"/>
    </row>
    <row r="25" spans="1:8" x14ac:dyDescent="0.25">
      <c r="A25" s="23" t="s">
        <v>30</v>
      </c>
      <c r="B25" s="22">
        <v>0</v>
      </c>
      <c r="C25" s="22">
        <v>0</v>
      </c>
      <c r="D25" s="22">
        <f t="shared" si="1"/>
        <v>0</v>
      </c>
      <c r="E25" s="22">
        <v>0</v>
      </c>
      <c r="F25" s="22">
        <v>0</v>
      </c>
      <c r="G25" s="22">
        <f t="shared" si="2"/>
        <v>0</v>
      </c>
      <c r="H25" s="4"/>
    </row>
    <row r="26" spans="1:8" x14ac:dyDescent="0.25">
      <c r="A26" s="23" t="s">
        <v>31</v>
      </c>
      <c r="B26" s="22">
        <v>0</v>
      </c>
      <c r="C26" s="22">
        <v>0</v>
      </c>
      <c r="D26" s="22">
        <f t="shared" si="1"/>
        <v>0</v>
      </c>
      <c r="E26" s="22">
        <v>0</v>
      </c>
      <c r="F26" s="22">
        <v>0</v>
      </c>
      <c r="G26" s="22">
        <f t="shared" si="2"/>
        <v>0</v>
      </c>
      <c r="H26" s="4"/>
    </row>
    <row r="27" spans="1:8" x14ac:dyDescent="0.25">
      <c r="A27" s="23" t="s">
        <v>32</v>
      </c>
      <c r="B27" s="22">
        <v>0</v>
      </c>
      <c r="C27" s="22">
        <v>0</v>
      </c>
      <c r="D27" s="22">
        <f t="shared" si="1"/>
        <v>0</v>
      </c>
      <c r="E27" s="22">
        <v>0</v>
      </c>
      <c r="F27" s="22">
        <v>0</v>
      </c>
      <c r="G27" s="22">
        <f t="shared" si="2"/>
        <v>0</v>
      </c>
      <c r="H27" s="4"/>
    </row>
    <row r="28" spans="1:8" x14ac:dyDescent="0.25">
      <c r="A28" s="23" t="s">
        <v>33</v>
      </c>
      <c r="B28" s="22">
        <v>0</v>
      </c>
      <c r="C28" s="22">
        <v>0</v>
      </c>
      <c r="D28" s="22">
        <f t="shared" si="1"/>
        <v>0</v>
      </c>
      <c r="E28" s="22">
        <v>0</v>
      </c>
      <c r="F28" s="22">
        <v>0</v>
      </c>
      <c r="G28" s="22">
        <f t="shared" si="2"/>
        <v>0</v>
      </c>
      <c r="H28" s="4"/>
    </row>
    <row r="29" spans="1:8" x14ac:dyDescent="0.25">
      <c r="A29" s="23" t="s">
        <v>34</v>
      </c>
      <c r="B29" s="22">
        <v>0</v>
      </c>
      <c r="C29" s="22">
        <v>0</v>
      </c>
      <c r="D29" s="22">
        <f t="shared" si="1"/>
        <v>0</v>
      </c>
      <c r="E29" s="22">
        <v>0</v>
      </c>
      <c r="F29" s="22">
        <v>0</v>
      </c>
      <c r="G29" s="22">
        <f t="shared" si="2"/>
        <v>0</v>
      </c>
      <c r="H29" s="4"/>
    </row>
    <row r="30" spans="1:8" x14ac:dyDescent="0.25">
      <c r="A30" s="23" t="s">
        <v>35</v>
      </c>
      <c r="B30" s="22">
        <v>0</v>
      </c>
      <c r="C30" s="22">
        <v>0</v>
      </c>
      <c r="D30" s="22">
        <f t="shared" si="1"/>
        <v>0</v>
      </c>
      <c r="E30" s="22">
        <v>0</v>
      </c>
      <c r="F30" s="22">
        <v>0</v>
      </c>
      <c r="G30" s="22">
        <f t="shared" si="2"/>
        <v>0</v>
      </c>
      <c r="H30" s="4"/>
    </row>
    <row r="31" spans="1:8" x14ac:dyDescent="0.25">
      <c r="A31" s="23" t="s">
        <v>36</v>
      </c>
      <c r="B31" s="22">
        <v>0</v>
      </c>
      <c r="C31" s="22">
        <v>0</v>
      </c>
      <c r="D31" s="22">
        <f t="shared" si="1"/>
        <v>0</v>
      </c>
      <c r="E31" s="22">
        <v>0</v>
      </c>
      <c r="F31" s="22">
        <v>0</v>
      </c>
      <c r="G31" s="22">
        <f t="shared" si="2"/>
        <v>0</v>
      </c>
      <c r="H31" s="4"/>
    </row>
    <row r="32" spans="1:8" x14ac:dyDescent="0.25">
      <c r="A32" s="23" t="s">
        <v>37</v>
      </c>
      <c r="B32" s="22">
        <v>0</v>
      </c>
      <c r="C32" s="22">
        <v>0</v>
      </c>
      <c r="D32" s="22">
        <f t="shared" si="1"/>
        <v>0</v>
      </c>
      <c r="E32" s="22">
        <v>0</v>
      </c>
      <c r="F32" s="22">
        <v>0</v>
      </c>
      <c r="G32" s="22">
        <f t="shared" si="2"/>
        <v>0</v>
      </c>
      <c r="H32" s="4"/>
    </row>
    <row r="33" spans="1:8" x14ac:dyDescent="0.25">
      <c r="A33" s="23" t="s">
        <v>38</v>
      </c>
      <c r="B33" s="22">
        <v>0</v>
      </c>
      <c r="C33" s="22">
        <v>0</v>
      </c>
      <c r="D33" s="22">
        <f t="shared" si="1"/>
        <v>0</v>
      </c>
      <c r="E33" s="22">
        <v>0</v>
      </c>
      <c r="F33" s="22">
        <v>0</v>
      </c>
      <c r="G33" s="22">
        <f t="shared" si="2"/>
        <v>0</v>
      </c>
      <c r="H33" s="4"/>
    </row>
    <row r="34" spans="1:8" x14ac:dyDescent="0.25">
      <c r="A34" s="23" t="s">
        <v>39</v>
      </c>
      <c r="B34" s="22">
        <v>0</v>
      </c>
      <c r="C34" s="22">
        <v>0</v>
      </c>
      <c r="D34" s="22">
        <f t="shared" si="1"/>
        <v>0</v>
      </c>
      <c r="E34" s="22">
        <v>0</v>
      </c>
      <c r="F34" s="22">
        <v>0</v>
      </c>
      <c r="G34" s="22">
        <f t="shared" si="2"/>
        <v>0</v>
      </c>
      <c r="H34" s="4"/>
    </row>
    <row r="35" spans="1:8" x14ac:dyDescent="0.25">
      <c r="A35" s="23" t="s">
        <v>40</v>
      </c>
      <c r="B35" s="22">
        <v>0</v>
      </c>
      <c r="C35" s="22">
        <v>0</v>
      </c>
      <c r="D35" s="22">
        <f t="shared" si="1"/>
        <v>0</v>
      </c>
      <c r="E35" s="22">
        <v>0</v>
      </c>
      <c r="F35" s="22">
        <v>0</v>
      </c>
      <c r="G35" s="22">
        <f t="shared" si="2"/>
        <v>0</v>
      </c>
      <c r="H35" s="4"/>
    </row>
    <row r="36" spans="1:8" x14ac:dyDescent="0.25">
      <c r="A36" s="23" t="s">
        <v>41</v>
      </c>
      <c r="B36" s="22">
        <v>0</v>
      </c>
      <c r="C36" s="22">
        <v>0</v>
      </c>
      <c r="D36" s="22">
        <f t="shared" si="1"/>
        <v>0</v>
      </c>
      <c r="E36" s="22">
        <v>0</v>
      </c>
      <c r="F36" s="22">
        <v>0</v>
      </c>
      <c r="G36" s="22">
        <f t="shared" si="2"/>
        <v>0</v>
      </c>
      <c r="H36" s="4"/>
    </row>
    <row r="37" spans="1:8" x14ac:dyDescent="0.25">
      <c r="A37" s="23" t="s">
        <v>42</v>
      </c>
      <c r="B37" s="22">
        <v>0</v>
      </c>
      <c r="C37" s="22">
        <v>0</v>
      </c>
      <c r="D37" s="22">
        <f t="shared" si="1"/>
        <v>0</v>
      </c>
      <c r="E37" s="22">
        <v>0</v>
      </c>
      <c r="F37" s="22">
        <v>0</v>
      </c>
      <c r="G37" s="22">
        <f t="shared" si="2"/>
        <v>0</v>
      </c>
      <c r="H37" s="4"/>
    </row>
    <row r="38" spans="1:8" ht="25.5" x14ac:dyDescent="0.25">
      <c r="A38" s="24" t="s">
        <v>43</v>
      </c>
      <c r="B38" s="25">
        <f t="shared" ref="B38:G38" si="3">SUM(B39:B67)</f>
        <v>40523181</v>
      </c>
      <c r="C38" s="25">
        <f t="shared" si="3"/>
        <v>570589.31999999995</v>
      </c>
      <c r="D38" s="25">
        <f t="shared" si="3"/>
        <v>41093770.319999993</v>
      </c>
      <c r="E38" s="25">
        <f t="shared" si="3"/>
        <v>40462727.099999994</v>
      </c>
      <c r="F38" s="25">
        <f t="shared" si="3"/>
        <v>40462727.099999994</v>
      </c>
      <c r="G38" s="25">
        <f t="shared" si="3"/>
        <v>631043.21999999881</v>
      </c>
      <c r="H38" s="4"/>
    </row>
    <row r="39" spans="1:8" x14ac:dyDescent="0.25">
      <c r="A39" s="19" t="s">
        <v>14</v>
      </c>
      <c r="B39" s="20">
        <v>0</v>
      </c>
      <c r="C39" s="20">
        <v>0</v>
      </c>
      <c r="D39" s="20">
        <f t="shared" ref="D39:D67" si="4">B39+C39</f>
        <v>0</v>
      </c>
      <c r="E39" s="20">
        <v>0</v>
      </c>
      <c r="F39" s="20">
        <v>0</v>
      </c>
      <c r="G39" s="21">
        <f t="shared" ref="G39:G67" si="5">D39-E39</f>
        <v>0</v>
      </c>
      <c r="H39" s="4"/>
    </row>
    <row r="40" spans="1:8" x14ac:dyDescent="0.25">
      <c r="A40" s="19" t="s">
        <v>15</v>
      </c>
      <c r="B40" s="20">
        <v>19048165</v>
      </c>
      <c r="C40" s="20">
        <v>983667.33</v>
      </c>
      <c r="D40" s="20">
        <f t="shared" si="4"/>
        <v>20031832.329999998</v>
      </c>
      <c r="E40" s="20">
        <v>19402311.109999999</v>
      </c>
      <c r="F40" s="20">
        <v>19402311.109999999</v>
      </c>
      <c r="G40" s="21">
        <f t="shared" si="5"/>
        <v>629521.21999999881</v>
      </c>
      <c r="H40" s="4"/>
    </row>
    <row r="41" spans="1:8" x14ac:dyDescent="0.25">
      <c r="A41" s="19" t="s">
        <v>16</v>
      </c>
      <c r="B41" s="20">
        <v>21475016</v>
      </c>
      <c r="C41" s="20">
        <v>-413078.01</v>
      </c>
      <c r="D41" s="20">
        <f t="shared" si="4"/>
        <v>21061937.989999998</v>
      </c>
      <c r="E41" s="20">
        <v>21060415.989999998</v>
      </c>
      <c r="F41" s="20">
        <v>21060415.989999998</v>
      </c>
      <c r="G41" s="21">
        <f t="shared" si="5"/>
        <v>1522</v>
      </c>
      <c r="H41" s="4"/>
    </row>
    <row r="42" spans="1:8" x14ac:dyDescent="0.25">
      <c r="A42" s="19" t="s">
        <v>17</v>
      </c>
      <c r="B42" s="20">
        <v>0</v>
      </c>
      <c r="C42" s="20">
        <v>0</v>
      </c>
      <c r="D42" s="20">
        <f t="shared" si="4"/>
        <v>0</v>
      </c>
      <c r="E42" s="20">
        <v>0</v>
      </c>
      <c r="F42" s="20">
        <v>0</v>
      </c>
      <c r="G42" s="21">
        <f t="shared" si="5"/>
        <v>0</v>
      </c>
      <c r="H42" s="4"/>
    </row>
    <row r="43" spans="1:8" x14ac:dyDescent="0.25">
      <c r="A43" s="19" t="s">
        <v>18</v>
      </c>
      <c r="B43" s="22">
        <v>0</v>
      </c>
      <c r="C43" s="22">
        <v>0</v>
      </c>
      <c r="D43" s="22">
        <f t="shared" si="4"/>
        <v>0</v>
      </c>
      <c r="E43" s="22">
        <v>0</v>
      </c>
      <c r="F43" s="22">
        <v>0</v>
      </c>
      <c r="G43" s="21">
        <f t="shared" si="5"/>
        <v>0</v>
      </c>
      <c r="H43" s="4"/>
    </row>
    <row r="44" spans="1:8" x14ac:dyDescent="0.25">
      <c r="A44" s="19" t="s">
        <v>19</v>
      </c>
      <c r="B44" s="22">
        <v>0</v>
      </c>
      <c r="C44" s="22">
        <v>0</v>
      </c>
      <c r="D44" s="22">
        <f t="shared" si="4"/>
        <v>0</v>
      </c>
      <c r="E44" s="22">
        <v>0</v>
      </c>
      <c r="F44" s="22">
        <v>0</v>
      </c>
      <c r="G44" s="21">
        <f t="shared" si="5"/>
        <v>0</v>
      </c>
      <c r="H44" s="4"/>
    </row>
    <row r="45" spans="1:8" x14ac:dyDescent="0.25">
      <c r="A45" s="19" t="s">
        <v>20</v>
      </c>
      <c r="B45" s="22">
        <v>0</v>
      </c>
      <c r="C45" s="22">
        <v>0</v>
      </c>
      <c r="D45" s="22">
        <f t="shared" si="4"/>
        <v>0</v>
      </c>
      <c r="E45" s="22">
        <v>0</v>
      </c>
      <c r="F45" s="22">
        <v>0</v>
      </c>
      <c r="G45" s="21">
        <f t="shared" si="5"/>
        <v>0</v>
      </c>
      <c r="H45" s="4"/>
    </row>
    <row r="46" spans="1:8" x14ac:dyDescent="0.25">
      <c r="A46" s="19" t="s">
        <v>21</v>
      </c>
      <c r="B46" s="22">
        <v>0</v>
      </c>
      <c r="C46" s="22">
        <v>0</v>
      </c>
      <c r="D46" s="22">
        <f t="shared" si="4"/>
        <v>0</v>
      </c>
      <c r="E46" s="22">
        <v>0</v>
      </c>
      <c r="F46" s="22">
        <v>0</v>
      </c>
      <c r="G46" s="21">
        <f t="shared" si="5"/>
        <v>0</v>
      </c>
      <c r="H46" s="4"/>
    </row>
    <row r="47" spans="1:8" x14ac:dyDescent="0.25">
      <c r="A47" s="23" t="s">
        <v>22</v>
      </c>
      <c r="B47" s="22">
        <v>0</v>
      </c>
      <c r="C47" s="22">
        <v>0</v>
      </c>
      <c r="D47" s="22">
        <f t="shared" si="4"/>
        <v>0</v>
      </c>
      <c r="E47" s="22">
        <v>0</v>
      </c>
      <c r="F47" s="22">
        <v>0</v>
      </c>
      <c r="G47" s="21">
        <f t="shared" si="5"/>
        <v>0</v>
      </c>
      <c r="H47" s="4"/>
    </row>
    <row r="48" spans="1:8" x14ac:dyDescent="0.25">
      <c r="A48" s="23" t="s">
        <v>23</v>
      </c>
      <c r="B48" s="22">
        <v>0</v>
      </c>
      <c r="C48" s="22">
        <v>0</v>
      </c>
      <c r="D48" s="22">
        <f t="shared" si="4"/>
        <v>0</v>
      </c>
      <c r="E48" s="22">
        <v>0</v>
      </c>
      <c r="F48" s="22">
        <v>0</v>
      </c>
      <c r="G48" s="21">
        <f t="shared" si="5"/>
        <v>0</v>
      </c>
      <c r="H48" s="4"/>
    </row>
    <row r="49" spans="1:8" x14ac:dyDescent="0.25">
      <c r="A49" s="23" t="s">
        <v>24</v>
      </c>
      <c r="B49" s="22">
        <v>0</v>
      </c>
      <c r="C49" s="22">
        <v>0</v>
      </c>
      <c r="D49" s="22">
        <f t="shared" si="4"/>
        <v>0</v>
      </c>
      <c r="E49" s="22">
        <v>0</v>
      </c>
      <c r="F49" s="22">
        <v>0</v>
      </c>
      <c r="G49" s="21">
        <f t="shared" si="5"/>
        <v>0</v>
      </c>
      <c r="H49" s="4"/>
    </row>
    <row r="50" spans="1:8" x14ac:dyDescent="0.25">
      <c r="A50" s="23" t="s">
        <v>25</v>
      </c>
      <c r="B50" s="22">
        <v>0</v>
      </c>
      <c r="C50" s="22">
        <v>0</v>
      </c>
      <c r="D50" s="22">
        <f t="shared" si="4"/>
        <v>0</v>
      </c>
      <c r="E50" s="22">
        <v>0</v>
      </c>
      <c r="F50" s="22">
        <v>0</v>
      </c>
      <c r="G50" s="21">
        <f t="shared" si="5"/>
        <v>0</v>
      </c>
      <c r="H50" s="4"/>
    </row>
    <row r="51" spans="1:8" x14ac:dyDescent="0.25">
      <c r="A51" s="23" t="s">
        <v>26</v>
      </c>
      <c r="B51" s="22">
        <v>0</v>
      </c>
      <c r="C51" s="22">
        <v>0</v>
      </c>
      <c r="D51" s="22">
        <f t="shared" si="4"/>
        <v>0</v>
      </c>
      <c r="E51" s="22">
        <v>0</v>
      </c>
      <c r="F51" s="22">
        <v>0</v>
      </c>
      <c r="G51" s="21">
        <f t="shared" si="5"/>
        <v>0</v>
      </c>
      <c r="H51" s="4"/>
    </row>
    <row r="52" spans="1:8" x14ac:dyDescent="0.25">
      <c r="A52" s="23" t="s">
        <v>27</v>
      </c>
      <c r="B52" s="22">
        <v>0</v>
      </c>
      <c r="C52" s="22">
        <v>0</v>
      </c>
      <c r="D52" s="22">
        <f t="shared" si="4"/>
        <v>0</v>
      </c>
      <c r="E52" s="22">
        <v>0</v>
      </c>
      <c r="F52" s="22">
        <v>0</v>
      </c>
      <c r="G52" s="21">
        <f t="shared" si="5"/>
        <v>0</v>
      </c>
      <c r="H52" s="4"/>
    </row>
    <row r="53" spans="1:8" x14ac:dyDescent="0.25">
      <c r="A53" s="23" t="s">
        <v>28</v>
      </c>
      <c r="B53" s="22">
        <v>0</v>
      </c>
      <c r="C53" s="22">
        <v>0</v>
      </c>
      <c r="D53" s="22">
        <f t="shared" si="4"/>
        <v>0</v>
      </c>
      <c r="E53" s="22">
        <v>0</v>
      </c>
      <c r="F53" s="22">
        <v>0</v>
      </c>
      <c r="G53" s="21">
        <f t="shared" si="5"/>
        <v>0</v>
      </c>
      <c r="H53" s="4"/>
    </row>
    <row r="54" spans="1:8" x14ac:dyDescent="0.25">
      <c r="A54" s="23" t="s">
        <v>29</v>
      </c>
      <c r="B54" s="22">
        <v>0</v>
      </c>
      <c r="C54" s="22">
        <v>0</v>
      </c>
      <c r="D54" s="22">
        <f t="shared" si="4"/>
        <v>0</v>
      </c>
      <c r="E54" s="22">
        <v>0</v>
      </c>
      <c r="F54" s="22">
        <v>0</v>
      </c>
      <c r="G54" s="21">
        <f t="shared" si="5"/>
        <v>0</v>
      </c>
      <c r="H54" s="4"/>
    </row>
    <row r="55" spans="1:8" x14ac:dyDescent="0.25">
      <c r="A55" s="23" t="s">
        <v>30</v>
      </c>
      <c r="B55" s="22">
        <v>0</v>
      </c>
      <c r="C55" s="22">
        <v>0</v>
      </c>
      <c r="D55" s="22">
        <f t="shared" si="4"/>
        <v>0</v>
      </c>
      <c r="E55" s="22">
        <v>0</v>
      </c>
      <c r="F55" s="22">
        <v>0</v>
      </c>
      <c r="G55" s="21">
        <f t="shared" si="5"/>
        <v>0</v>
      </c>
      <c r="H55" s="4"/>
    </row>
    <row r="56" spans="1:8" x14ac:dyDescent="0.25">
      <c r="A56" s="23" t="s">
        <v>31</v>
      </c>
      <c r="B56" s="22">
        <v>0</v>
      </c>
      <c r="C56" s="22">
        <v>0</v>
      </c>
      <c r="D56" s="22">
        <f t="shared" si="4"/>
        <v>0</v>
      </c>
      <c r="E56" s="22">
        <v>0</v>
      </c>
      <c r="F56" s="22">
        <v>0</v>
      </c>
      <c r="G56" s="21">
        <f t="shared" si="5"/>
        <v>0</v>
      </c>
      <c r="H56" s="4"/>
    </row>
    <row r="57" spans="1:8" x14ac:dyDescent="0.25">
      <c r="A57" s="23" t="s">
        <v>32</v>
      </c>
      <c r="B57" s="22">
        <v>0</v>
      </c>
      <c r="C57" s="22">
        <v>0</v>
      </c>
      <c r="D57" s="22">
        <f t="shared" si="4"/>
        <v>0</v>
      </c>
      <c r="E57" s="22">
        <v>0</v>
      </c>
      <c r="F57" s="22">
        <v>0</v>
      </c>
      <c r="G57" s="21">
        <f t="shared" si="5"/>
        <v>0</v>
      </c>
      <c r="H57" s="4"/>
    </row>
    <row r="58" spans="1:8" x14ac:dyDescent="0.25">
      <c r="A58" s="23" t="s">
        <v>33</v>
      </c>
      <c r="B58" s="22">
        <v>0</v>
      </c>
      <c r="C58" s="22">
        <v>0</v>
      </c>
      <c r="D58" s="22">
        <f t="shared" si="4"/>
        <v>0</v>
      </c>
      <c r="E58" s="22">
        <v>0</v>
      </c>
      <c r="F58" s="22">
        <v>0</v>
      </c>
      <c r="G58" s="21">
        <f t="shared" si="5"/>
        <v>0</v>
      </c>
      <c r="H58" s="4"/>
    </row>
    <row r="59" spans="1:8" x14ac:dyDescent="0.25">
      <c r="A59" s="23" t="s">
        <v>34</v>
      </c>
      <c r="B59" s="22">
        <v>0</v>
      </c>
      <c r="C59" s="22">
        <v>0</v>
      </c>
      <c r="D59" s="22">
        <f t="shared" si="4"/>
        <v>0</v>
      </c>
      <c r="E59" s="22">
        <v>0</v>
      </c>
      <c r="F59" s="22">
        <v>0</v>
      </c>
      <c r="G59" s="21">
        <f t="shared" si="5"/>
        <v>0</v>
      </c>
      <c r="H59" s="4"/>
    </row>
    <row r="60" spans="1:8" x14ac:dyDescent="0.25">
      <c r="A60" s="23" t="s">
        <v>35</v>
      </c>
      <c r="B60" s="22">
        <v>0</v>
      </c>
      <c r="C60" s="22">
        <v>0</v>
      </c>
      <c r="D60" s="22">
        <f t="shared" si="4"/>
        <v>0</v>
      </c>
      <c r="E60" s="22">
        <v>0</v>
      </c>
      <c r="F60" s="22">
        <v>0</v>
      </c>
      <c r="G60" s="21">
        <f t="shared" si="5"/>
        <v>0</v>
      </c>
      <c r="H60" s="4"/>
    </row>
    <row r="61" spans="1:8" x14ac:dyDescent="0.25">
      <c r="A61" s="23" t="s">
        <v>36</v>
      </c>
      <c r="B61" s="22">
        <v>0</v>
      </c>
      <c r="C61" s="22">
        <v>0</v>
      </c>
      <c r="D61" s="22">
        <f t="shared" si="4"/>
        <v>0</v>
      </c>
      <c r="E61" s="22">
        <v>0</v>
      </c>
      <c r="F61" s="22">
        <v>0</v>
      </c>
      <c r="G61" s="21">
        <f t="shared" si="5"/>
        <v>0</v>
      </c>
      <c r="H61" s="4"/>
    </row>
    <row r="62" spans="1:8" x14ac:dyDescent="0.25">
      <c r="A62" s="23" t="s">
        <v>37</v>
      </c>
      <c r="B62" s="22">
        <v>0</v>
      </c>
      <c r="C62" s="22">
        <v>0</v>
      </c>
      <c r="D62" s="22">
        <f t="shared" si="4"/>
        <v>0</v>
      </c>
      <c r="E62" s="22">
        <v>0</v>
      </c>
      <c r="F62" s="22">
        <v>0</v>
      </c>
      <c r="G62" s="21">
        <f t="shared" si="5"/>
        <v>0</v>
      </c>
      <c r="H62" s="4"/>
    </row>
    <row r="63" spans="1:8" x14ac:dyDescent="0.25">
      <c r="A63" s="23" t="s">
        <v>38</v>
      </c>
      <c r="B63" s="22">
        <v>0</v>
      </c>
      <c r="C63" s="22">
        <v>0</v>
      </c>
      <c r="D63" s="22">
        <f t="shared" si="4"/>
        <v>0</v>
      </c>
      <c r="E63" s="22">
        <v>0</v>
      </c>
      <c r="F63" s="22">
        <v>0</v>
      </c>
      <c r="G63" s="21">
        <f t="shared" si="5"/>
        <v>0</v>
      </c>
      <c r="H63" s="4"/>
    </row>
    <row r="64" spans="1:8" x14ac:dyDescent="0.25">
      <c r="A64" s="23" t="s">
        <v>39</v>
      </c>
      <c r="B64" s="22">
        <v>0</v>
      </c>
      <c r="C64" s="22">
        <v>0</v>
      </c>
      <c r="D64" s="22">
        <f t="shared" si="4"/>
        <v>0</v>
      </c>
      <c r="E64" s="22">
        <v>0</v>
      </c>
      <c r="F64" s="22">
        <v>0</v>
      </c>
      <c r="G64" s="21">
        <f t="shared" si="5"/>
        <v>0</v>
      </c>
      <c r="H64" s="4"/>
    </row>
    <row r="65" spans="1:8" x14ac:dyDescent="0.25">
      <c r="A65" s="23" t="s">
        <v>40</v>
      </c>
      <c r="B65" s="22">
        <v>0</v>
      </c>
      <c r="C65" s="22">
        <v>0</v>
      </c>
      <c r="D65" s="22">
        <f t="shared" si="4"/>
        <v>0</v>
      </c>
      <c r="E65" s="22">
        <v>0</v>
      </c>
      <c r="F65" s="22">
        <v>0</v>
      </c>
      <c r="G65" s="21">
        <f t="shared" si="5"/>
        <v>0</v>
      </c>
      <c r="H65" s="4"/>
    </row>
    <row r="66" spans="1:8" x14ac:dyDescent="0.25">
      <c r="A66" s="23" t="s">
        <v>41</v>
      </c>
      <c r="B66" s="22">
        <v>0</v>
      </c>
      <c r="C66" s="22">
        <v>0</v>
      </c>
      <c r="D66" s="22">
        <f t="shared" si="4"/>
        <v>0</v>
      </c>
      <c r="E66" s="22">
        <v>0</v>
      </c>
      <c r="F66" s="22">
        <v>0</v>
      </c>
      <c r="G66" s="21">
        <f t="shared" si="5"/>
        <v>0</v>
      </c>
      <c r="H66" s="4"/>
    </row>
    <row r="67" spans="1:8" x14ac:dyDescent="0.25">
      <c r="A67" s="23" t="s">
        <v>42</v>
      </c>
      <c r="B67" s="22">
        <v>0</v>
      </c>
      <c r="C67" s="22">
        <v>0</v>
      </c>
      <c r="D67" s="22">
        <f t="shared" si="4"/>
        <v>0</v>
      </c>
      <c r="E67" s="22">
        <v>0</v>
      </c>
      <c r="F67" s="22">
        <v>0</v>
      </c>
      <c r="G67" s="21">
        <f t="shared" si="5"/>
        <v>0</v>
      </c>
      <c r="H67" s="4"/>
    </row>
    <row r="68" spans="1:8" x14ac:dyDescent="0.25">
      <c r="A68" s="23"/>
      <c r="B68" s="22"/>
      <c r="C68" s="22"/>
      <c r="D68" s="22"/>
      <c r="E68" s="22"/>
      <c r="F68" s="22"/>
      <c r="G68" s="21"/>
      <c r="H68" s="4"/>
    </row>
    <row r="69" spans="1:8" x14ac:dyDescent="0.25">
      <c r="A69" s="17" t="s">
        <v>44</v>
      </c>
      <c r="B69" s="26">
        <f t="shared" ref="B69:G69" si="6">B8+B38</f>
        <v>93144658.200000003</v>
      </c>
      <c r="C69" s="26">
        <f t="shared" si="6"/>
        <v>2278338.11</v>
      </c>
      <c r="D69" s="26">
        <f t="shared" si="6"/>
        <v>95422996.310000002</v>
      </c>
      <c r="E69" s="26">
        <f t="shared" si="6"/>
        <v>94064572.019999996</v>
      </c>
      <c r="F69" s="26">
        <f t="shared" si="6"/>
        <v>94064572.019999996</v>
      </c>
      <c r="G69" s="26">
        <f t="shared" si="6"/>
        <v>1358424.2899999991</v>
      </c>
      <c r="H69" s="4"/>
    </row>
    <row r="70" spans="1:8" ht="15.75" thickBot="1" x14ac:dyDescent="0.3">
      <c r="A70" s="27"/>
      <c r="B70" s="28"/>
      <c r="C70" s="28"/>
      <c r="D70" s="28"/>
      <c r="E70" s="28"/>
      <c r="F70" s="28"/>
      <c r="G70" s="28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ht="15.75" x14ac:dyDescent="0.25">
      <c r="A73" s="29" t="s">
        <v>45</v>
      </c>
      <c r="B73" s="29"/>
      <c r="C73" s="29" t="s">
        <v>46</v>
      </c>
      <c r="D73" s="29"/>
      <c r="E73" s="29"/>
      <c r="F73" s="30"/>
      <c r="G73" s="31" t="s">
        <v>47</v>
      </c>
      <c r="H73" s="31"/>
    </row>
    <row r="74" spans="1:8" ht="15.75" x14ac:dyDescent="0.25">
      <c r="A74" s="29" t="s">
        <v>48</v>
      </c>
      <c r="B74" s="29"/>
      <c r="C74" s="32" t="s">
        <v>49</v>
      </c>
      <c r="D74" s="32"/>
      <c r="E74" s="32"/>
      <c r="F74" s="32" t="s">
        <v>50</v>
      </c>
      <c r="G74" s="32"/>
      <c r="H74" s="33"/>
    </row>
    <row r="75" spans="1:8" ht="15.75" x14ac:dyDescent="0.25">
      <c r="A75" s="29" t="s">
        <v>51</v>
      </c>
      <c r="B75" s="29"/>
      <c r="C75" s="30" t="s">
        <v>52</v>
      </c>
      <c r="D75" s="30"/>
      <c r="E75" s="32"/>
      <c r="F75" s="32" t="s">
        <v>53</v>
      </c>
      <c r="G75" s="32"/>
      <c r="H75" s="33"/>
    </row>
  </sheetData>
  <mergeCells count="9">
    <mergeCell ref="G73:H73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PEDCA OCT</vt:lpstr>
      <vt:lpstr>PEDCA NOV</vt:lpstr>
      <vt:lpstr>PEDCA DIC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2021-01-14T22:51:54Z</dcterms:created>
  <dcterms:modified xsi:type="dcterms:W3CDTF">2021-01-14T22:52:55Z</dcterms:modified>
</cp:coreProperties>
</file>